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50" tabRatio="683" activeTab="0"/>
  </bookViews>
  <sheets>
    <sheet name="MWB" sheetId="1" r:id="rId1"/>
    <sheet name="TEXT" sheetId="2" state="hidden" r:id="rId2"/>
    <sheet name="Wiederhergestellt_Tabelle1" sheetId="3" state="hidden" r:id="rId3"/>
    <sheet name="Wiederhergestellt_Tabelle2" sheetId="4" state="hidden" r:id="rId4"/>
    <sheet name="Wiederhergestellt_Tabelle3" sheetId="5" state="hidden" r:id="rId5"/>
  </sheets>
  <definedNames>
    <definedName name="codlang">'Wiederhergestellt_Tabelle3'!$B$3:$L$3</definedName>
    <definedName name="COLLECT">"'file:///C:/USR/DIRLAIT/FRTABS.XLS'#$FRTAB_B_XLS.$#REF!$#REF!"</definedName>
    <definedName name="_xlnm.Print_Area" localSheetId="0">'MWB'!$A$1:$M$23</definedName>
    <definedName name="_xlnm.Print_Titles" localSheetId="0">'MWB'!$A:$A</definedName>
    <definedName name="langues">'Wiederhergestellt_Tabelle3'!$A$2:$L$2</definedName>
    <definedName name="lg">'Wiederhergestellt_Tabelle2'!$B$1</definedName>
    <definedName name="lgA">'TEXT'!$B$1</definedName>
    <definedName name="testval">'TEXT'!$A$28:$B$56</definedName>
    <definedName name="trad">'Wiederhergestellt_Tabelle2'!$A$4:$L$49</definedName>
    <definedName name="tradA">'TEXT'!$A$4:$K$25</definedName>
  </definedNames>
  <calcPr fullCalcOnLoad="1"/>
</workbook>
</file>

<file path=xl/sharedStrings.xml><?xml version="1.0" encoding="utf-8"?>
<sst xmlns="http://schemas.openxmlformats.org/spreadsheetml/2006/main" count="421" uniqueCount="322">
  <si>
    <t>STATISTIQUES MENSUELLES DU LAIT</t>
  </si>
  <si>
    <t>MONATLICHE  MILCHSTATISTIK</t>
  </si>
  <si>
    <t>DE</t>
  </si>
  <si>
    <t>Jan</t>
  </si>
  <si>
    <t>Feb</t>
  </si>
  <si>
    <t>Apr</t>
  </si>
  <si>
    <t>Jun</t>
  </si>
  <si>
    <t>Jul</t>
  </si>
  <si>
    <t>Aug</t>
  </si>
  <si>
    <t>Nov</t>
  </si>
  <si>
    <t>a</t>
  </si>
  <si>
    <t>Français</t>
  </si>
  <si>
    <t xml:space="preserve">English </t>
  </si>
  <si>
    <t>Deutsch</t>
  </si>
  <si>
    <t>Italiano</t>
  </si>
  <si>
    <t>Español</t>
  </si>
  <si>
    <t>Portugues</t>
  </si>
  <si>
    <t>Nederlands</t>
  </si>
  <si>
    <t>Dansk</t>
  </si>
  <si>
    <t>Ελληνικη</t>
  </si>
  <si>
    <t>Suomi</t>
  </si>
  <si>
    <t>Svensk</t>
  </si>
  <si>
    <t>FR</t>
  </si>
  <si>
    <t>EN</t>
  </si>
  <si>
    <t>IT</t>
  </si>
  <si>
    <t>ES</t>
  </si>
  <si>
    <t>PT</t>
  </si>
  <si>
    <t>NL</t>
  </si>
  <si>
    <t>DK</t>
  </si>
  <si>
    <t>EL</t>
  </si>
  <si>
    <t>FI</t>
  </si>
  <si>
    <t>SV</t>
  </si>
  <si>
    <t>Tableau A</t>
  </si>
  <si>
    <t>Table A</t>
  </si>
  <si>
    <t>Tabelle A</t>
  </si>
  <si>
    <t>Tabella A</t>
  </si>
  <si>
    <t>Cuadro A</t>
  </si>
  <si>
    <t>Quadro A</t>
  </si>
  <si>
    <t>Tabel A</t>
  </si>
  <si>
    <t>MONTHLY MILK COLLECTION</t>
  </si>
  <si>
    <t xml:space="preserve">Statistica mensile del latte di vacca raccolto </t>
  </si>
  <si>
    <t>MONTHLY MILK COLLECTIO</t>
  </si>
  <si>
    <t>ESTATÍSTICAS MENSAIS DO LEITE</t>
  </si>
  <si>
    <t>MAANDELIJKSE STATISTIEK KOEMELK</t>
  </si>
  <si>
    <t xml:space="preserve"> </t>
  </si>
  <si>
    <t>Pays :</t>
  </si>
  <si>
    <t>Country:</t>
  </si>
  <si>
    <t>Staat :</t>
  </si>
  <si>
    <t>Paese:</t>
  </si>
  <si>
    <t>País:</t>
  </si>
  <si>
    <t>Land:</t>
  </si>
  <si>
    <t>Année :</t>
  </si>
  <si>
    <t>Year :</t>
  </si>
  <si>
    <t>Jahr :</t>
  </si>
  <si>
    <t>Anno:</t>
  </si>
  <si>
    <t>Año:</t>
  </si>
  <si>
    <t>Ano:</t>
  </si>
  <si>
    <t>Year:</t>
  </si>
  <si>
    <t>Description</t>
  </si>
  <si>
    <t>Beschreibung</t>
  </si>
  <si>
    <t>Descrição</t>
  </si>
  <si>
    <t>Desciption</t>
  </si>
  <si>
    <t>Lait de vache provenant d'exploitations agricoles</t>
  </si>
  <si>
    <t>Cows' milk collected</t>
  </si>
  <si>
    <t>Aufnahme von Kuhmilch bei den landwirtschaftlichen Betrieben</t>
  </si>
  <si>
    <t>Latte di vacca proveniente dalle aziende agricole:</t>
  </si>
  <si>
    <t>Leche de vaca procedente de explotaciones agrarias.</t>
  </si>
  <si>
    <t>Leite de vaca proveniente de explorações agrícolas</t>
  </si>
  <si>
    <t>Koemelk van landbouwbedrijven:</t>
  </si>
  <si>
    <t>Teneur en matières grasses %</t>
  </si>
  <si>
    <t>Fat content %</t>
  </si>
  <si>
    <t>Fettgehalt %</t>
  </si>
  <si>
    <t>Tenore di materia grassa</t>
  </si>
  <si>
    <t>Contenido en materia grasa %</t>
  </si>
  <si>
    <t>Teor de matérias gordas (%)</t>
  </si>
  <si>
    <t>Vetgehalte (%)</t>
  </si>
  <si>
    <t xml:space="preserve">Teneur en protéines % </t>
  </si>
  <si>
    <t>Protein content %</t>
  </si>
  <si>
    <t>Proteingehalt %</t>
  </si>
  <si>
    <t>Tenore di proteine</t>
  </si>
  <si>
    <t>Contenido en proteínas %</t>
  </si>
  <si>
    <t>Teor de proteínas (%)</t>
  </si>
  <si>
    <t>Eiwitgehalte (%)</t>
  </si>
  <si>
    <t>Lait de consommation</t>
  </si>
  <si>
    <t>Drinking milk</t>
  </si>
  <si>
    <t>Konsummilch</t>
  </si>
  <si>
    <t>Latte alimentare</t>
  </si>
  <si>
    <t>Leche de consumo</t>
  </si>
  <si>
    <t>Leite para consumo público</t>
  </si>
  <si>
    <r>
      <t>Consumptiemelk</t>
    </r>
    <r>
      <rPr>
        <b/>
        <sz val="12"/>
        <rFont val="Arial"/>
        <family val="2"/>
      </rPr>
      <t xml:space="preserve"> </t>
    </r>
  </si>
  <si>
    <t>Crème de consommation</t>
  </si>
  <si>
    <t>Cream for direct consumption</t>
  </si>
  <si>
    <t>Sahne</t>
  </si>
  <si>
    <t>Crema</t>
  </si>
  <si>
    <t>Nata</t>
  </si>
  <si>
    <t>Nata embalada para consumo</t>
  </si>
  <si>
    <r>
      <t>Room</t>
    </r>
    <r>
      <rPr>
        <b/>
        <sz val="12"/>
        <rFont val="Arial"/>
        <family val="2"/>
      </rPr>
      <t xml:space="preserve"> </t>
    </r>
  </si>
  <si>
    <t>Laits acidifiés</t>
  </si>
  <si>
    <t>Acidified milk</t>
  </si>
  <si>
    <t>Sauermilcherzeugnisse</t>
  </si>
  <si>
    <t>Latte fermentato</t>
  </si>
  <si>
    <t>Leches acidificadas</t>
  </si>
  <si>
    <t>Leites acidificados</t>
  </si>
  <si>
    <t xml:space="preserve">Aangezuurde-melkprodukten </t>
  </si>
  <si>
    <t xml:space="preserve">Lait concentré </t>
  </si>
  <si>
    <t>Concentrated milk</t>
  </si>
  <si>
    <t>Kondensmilch</t>
  </si>
  <si>
    <t>Latte concentrato</t>
  </si>
  <si>
    <t>Leche concentrada</t>
  </si>
  <si>
    <t>Leite concentrado</t>
  </si>
  <si>
    <t>Ingedikte melk</t>
  </si>
  <si>
    <t>Crème de lait en poudre, lait en poudre entier et lait en poudre partiellement écrémé</t>
  </si>
  <si>
    <t>Cream milk powder, whole milk powder and partly skimmed-milk powder</t>
  </si>
  <si>
    <t>Sahne-/Rahmpulver, voll-  und teilentrahmtes Milchpulver</t>
  </si>
  <si>
    <t>Crema di latte in polvere, latte intero in polvere e latte parzialmente scremato</t>
  </si>
  <si>
    <t>Nata en polvo, leche en polvo entera y leche en polvo parcialmente desnatada</t>
  </si>
  <si>
    <t>Nata em pó, leite em pó inteiro e leite em pó parcialmente desnatado</t>
  </si>
  <si>
    <t xml:space="preserve">Room in poedervorm, volle-melkpoeder en poeder van halfvolle melk </t>
  </si>
  <si>
    <t>Lait en poudre écrémé</t>
  </si>
  <si>
    <t>Skimmed-milk powder</t>
  </si>
  <si>
    <t>Magermilchpulver</t>
  </si>
  <si>
    <t>Latte scremato in polvere</t>
  </si>
  <si>
    <t>Leche en polvo desnatada</t>
  </si>
  <si>
    <t>Leite em pó desnatado</t>
  </si>
  <si>
    <t xml:space="preserve">Magere-melkpoeder </t>
  </si>
  <si>
    <t>Beurre (total - en équivalent-beurre)</t>
  </si>
  <si>
    <t>Butter (total in butter equivalent)</t>
  </si>
  <si>
    <t>Butter (insgesamt- in Butteräquivalent)</t>
  </si>
  <si>
    <t>Burro (totale - in equivalente burro)</t>
  </si>
  <si>
    <t>Mantequilla (total en equivalente de mantequilla)</t>
  </si>
  <si>
    <t>Manteiga</t>
  </si>
  <si>
    <t>Boter (totaal - in boterequivalent)</t>
  </si>
  <si>
    <t>Fromage de lait de vache (pur)</t>
  </si>
  <si>
    <t>Cheese from cows' milk only</t>
  </si>
  <si>
    <t>Käse aus reiner Kuhmilch</t>
  </si>
  <si>
    <t>Formaggio di latte di vacca (puro)</t>
  </si>
  <si>
    <t>Queso de leche de vaca (puro)</t>
  </si>
  <si>
    <t>Queijo de leite de vaca</t>
  </si>
  <si>
    <t>Kaas van (zuivere) koemelk</t>
  </si>
  <si>
    <t>confidentiel</t>
  </si>
  <si>
    <t>confidential</t>
  </si>
  <si>
    <t>Vertraulich</t>
  </si>
  <si>
    <t>confidencial</t>
  </si>
  <si>
    <t>remarque:</t>
  </si>
  <si>
    <t>remark:</t>
  </si>
  <si>
    <t>Anmerkung:</t>
  </si>
  <si>
    <t>remarque</t>
  </si>
  <si>
    <t>val correction</t>
  </si>
  <si>
    <t>AT</t>
  </si>
  <si>
    <t>BE</t>
  </si>
  <si>
    <t>BG</t>
  </si>
  <si>
    <t>CY</t>
  </si>
  <si>
    <t>CZ</t>
  </si>
  <si>
    <t>EE</t>
  </si>
  <si>
    <t>GR</t>
  </si>
  <si>
    <t>HU</t>
  </si>
  <si>
    <t>IE</t>
  </si>
  <si>
    <t>IS</t>
  </si>
  <si>
    <t>LT</t>
  </si>
  <si>
    <t>LU</t>
  </si>
  <si>
    <t>LV</t>
  </si>
  <si>
    <t>MT</t>
  </si>
  <si>
    <t>PL</t>
  </si>
  <si>
    <t>RO</t>
  </si>
  <si>
    <t>SE</t>
  </si>
  <si>
    <t>SI</t>
  </si>
  <si>
    <t>SK</t>
  </si>
  <si>
    <t>TR</t>
  </si>
  <si>
    <t>UK</t>
  </si>
  <si>
    <t>Tableau C</t>
  </si>
  <si>
    <t>Table C</t>
  </si>
  <si>
    <t>Tabelle C</t>
  </si>
  <si>
    <t>Cuadro C</t>
  </si>
  <si>
    <t>Production annuelle et utilisation du lait (tous les laits)</t>
  </si>
  <si>
    <t>Annual production and utilization of milk</t>
  </si>
  <si>
    <t>Jährliche Milcherzeugung und -verwendung</t>
  </si>
  <si>
    <t>Producción anual y destinos de la leche</t>
  </si>
  <si>
    <t>dans les exploitations agricoles</t>
  </si>
  <si>
    <t>(all milk) on farms</t>
  </si>
  <si>
    <t>(alle Milcharten) in den landwirtschaftlichen Betrieben</t>
  </si>
  <si>
    <t>(todas las clases de leche) en las explotaciones agrarias</t>
  </si>
  <si>
    <t>País</t>
  </si>
  <si>
    <t>Año</t>
  </si>
  <si>
    <t>A. DISPONIBILITES (1000 tonnes)</t>
  </si>
  <si>
    <t>A. AVAILABILITIES (1000 t)</t>
  </si>
  <si>
    <t>A. ANFALL (1000 t)</t>
  </si>
  <si>
    <t xml:space="preserve"> A. DISPONIBILIDADES (1 000 t)</t>
  </si>
  <si>
    <t>Lait entier</t>
  </si>
  <si>
    <t>Whole milk</t>
  </si>
  <si>
    <t>Vollmilch</t>
  </si>
  <si>
    <t>Leche entera</t>
  </si>
  <si>
    <t>Lait
écrémé et
babeurre</t>
  </si>
  <si>
    <t>Skimmed milk and buttermilk</t>
  </si>
  <si>
    <t>Mager- und Buttermilch</t>
  </si>
  <si>
    <t>Leche desnatada y mazada</t>
  </si>
  <si>
    <t xml:space="preserve">Lait de vache </t>
  </si>
  <si>
    <t>Cows' milk</t>
  </si>
  <si>
    <t>Kuhmilch</t>
  </si>
  <si>
    <t>Leche de vaca</t>
  </si>
  <si>
    <t>dont lait de vaches laitières</t>
  </si>
  <si>
    <t>Of which dairy cows' milk</t>
  </si>
  <si>
    <t>darunter von Milchkühen</t>
  </si>
  <si>
    <t>Parte correspondiente de leche de vacas lecheras</t>
  </si>
  <si>
    <t>Lait de brebis</t>
  </si>
  <si>
    <t>Ewes' milk</t>
  </si>
  <si>
    <t>Schafmilch</t>
  </si>
  <si>
    <t>Leche de oveja</t>
  </si>
  <si>
    <t>Lait de chèvre</t>
  </si>
  <si>
    <t>Goats' milk</t>
  </si>
  <si>
    <t>Ziegenmilch</t>
  </si>
  <si>
    <t>Leche de cabra</t>
  </si>
  <si>
    <t>Lait de bufflonne</t>
  </si>
  <si>
    <t>Buffalo milk</t>
  </si>
  <si>
    <t>Büffelmilch</t>
  </si>
  <si>
    <t>Leche de búfala</t>
  </si>
  <si>
    <t>Rétrocédé par les laiteries</t>
  </si>
  <si>
    <t>Returned by dairies</t>
  </si>
  <si>
    <t>Rücklieferung von den Molkereien</t>
  </si>
  <si>
    <t>Devuelta por las industrias lácteas</t>
  </si>
  <si>
    <t>Solde de la livraison de crème</t>
  </si>
  <si>
    <t>Balance of cream deliveries</t>
  </si>
  <si>
    <t>Saldo aus der Sahne-/Rahmanlieferung</t>
  </si>
  <si>
    <t>Saldo de la entrega de nata</t>
  </si>
  <si>
    <t>Provenant de la production de beurre et de crème fermiers</t>
  </si>
  <si>
    <t>Farm butter and cream production</t>
  </si>
  <si>
    <t>Aus der Herstellung von Bauernbutter und -sahne/-rahm</t>
  </si>
  <si>
    <t>Procedentes de la producción de mantequilla y nata artesanas</t>
  </si>
  <si>
    <t>B. UTILISATION (1000 tonnes)</t>
  </si>
  <si>
    <t>B. UTILIZATION (1000 t)</t>
  </si>
  <si>
    <t>B. VERWENDUNG (1000 t)</t>
  </si>
  <si>
    <t>B. DESTINOS (1 000 t)</t>
  </si>
  <si>
    <t xml:space="preserve">   a) Autoconsommation</t>
  </si>
  <si>
    <t xml:space="preserve">   (a) Home consumption</t>
  </si>
  <si>
    <t xml:space="preserve">   a) Eigenverbrauch</t>
  </si>
  <si>
    <t>a)autoconsumo</t>
  </si>
  <si>
    <t xml:space="preserve">   b) Vente directe</t>
  </si>
  <si>
    <t xml:space="preserve">   (b) Direct sales</t>
  </si>
  <si>
    <t xml:space="preserve">   b) Verkauf ab Hof</t>
  </si>
  <si>
    <t>b)venta directa</t>
  </si>
  <si>
    <t>Beurre et crème fermiers</t>
  </si>
  <si>
    <t>Farm butter and cream</t>
  </si>
  <si>
    <t>Bauernbutter und -sahne/-rahm</t>
  </si>
  <si>
    <t>Mantequilla y nata artesanas</t>
  </si>
  <si>
    <t>Fromage fermier</t>
  </si>
  <si>
    <t>Farm cheese</t>
  </si>
  <si>
    <t>Bauernkäse</t>
  </si>
  <si>
    <t>Queso artesano</t>
  </si>
  <si>
    <t>Autres produits</t>
  </si>
  <si>
    <t>Other products</t>
  </si>
  <si>
    <t>Sonstige Erzeugnisse</t>
  </si>
  <si>
    <t>Otros productos</t>
  </si>
  <si>
    <t xml:space="preserve">Alimentation animale </t>
  </si>
  <si>
    <t>Feed</t>
  </si>
  <si>
    <t>Verfütterung</t>
  </si>
  <si>
    <t>Alimentación animal</t>
  </si>
  <si>
    <t xml:space="preserve">Livraisons aux laiteries: </t>
  </si>
  <si>
    <t>Delivered to dairies</t>
  </si>
  <si>
    <t>Lieferungen an Molkereien</t>
  </si>
  <si>
    <t>Entrega a las industrias lácteas</t>
  </si>
  <si>
    <t xml:space="preserve">   a) Lait</t>
  </si>
  <si>
    <t xml:space="preserve">   (a) Milk</t>
  </si>
  <si>
    <t xml:space="preserve">   a) Milch</t>
  </si>
  <si>
    <t>a)leche</t>
  </si>
  <si>
    <t xml:space="preserve">   b) Crème (en équivalent-lait)</t>
  </si>
  <si>
    <t xml:space="preserve">   (b) Cream (in milk equivalent)</t>
  </si>
  <si>
    <t xml:space="preserve">   b) Sahne/Rahm (Milchequivalent)</t>
  </si>
  <si>
    <t>b)nata (en equivalente de leche)</t>
  </si>
  <si>
    <t xml:space="preserve">   c) autres produits (à spécifier)</t>
  </si>
  <si>
    <t xml:space="preserve">   (c) Other products (specify)</t>
  </si>
  <si>
    <t xml:space="preserve">   c) andere Produkte (benennen)</t>
  </si>
  <si>
    <t>c)otros productos (especifíquese)</t>
  </si>
  <si>
    <t>Différences et pertes</t>
  </si>
  <si>
    <t>Difference and losses</t>
  </si>
  <si>
    <t>Differenz und Verluste</t>
  </si>
  <si>
    <t>Diferencias y pérdidas</t>
  </si>
  <si>
    <t>Alimentation animale</t>
  </si>
  <si>
    <t>Livraisons aux laiteries</t>
  </si>
  <si>
    <t>C. PRODUITS OBTENUS (1000 tonnes)</t>
  </si>
  <si>
    <t>C. PRODUCTS OBTAINED (1000 t)</t>
  </si>
  <si>
    <t>C. HERGESTELLTE ERZEUGNISSE (1000 t)</t>
  </si>
  <si>
    <t>C. PRODUCTOS OBTENIDOS (1 000 t)</t>
  </si>
  <si>
    <t>Lait de consommation:</t>
  </si>
  <si>
    <t>Crème fermière</t>
  </si>
  <si>
    <t>Farm cream</t>
  </si>
  <si>
    <t>Bauernsahne/-rahm</t>
  </si>
  <si>
    <t xml:space="preserve">Nata artesana </t>
  </si>
  <si>
    <t>dont livré aux laiteries</t>
  </si>
  <si>
    <t>of which delivered to dairies</t>
  </si>
  <si>
    <t>davon geliefert an Molkereien</t>
  </si>
  <si>
    <t>corr. a la nata entregada a las industrias lácteas</t>
  </si>
  <si>
    <t>Beurre fermier</t>
  </si>
  <si>
    <t>Farm butter</t>
  </si>
  <si>
    <t>Bauernbutter</t>
  </si>
  <si>
    <t xml:space="preserve">Mantequilla artesana </t>
  </si>
  <si>
    <t>corr. a la mantequilla entregada a las industrias lácteas</t>
  </si>
  <si>
    <t xml:space="preserve">Queso artesano  </t>
  </si>
  <si>
    <t>corr. al queso entregado a las industrias lácteas</t>
  </si>
  <si>
    <t>Autres produits (à spécifier)</t>
  </si>
  <si>
    <t>Other products (specify)</t>
  </si>
  <si>
    <t>Sonstige Erzeugnisse (benennen)</t>
  </si>
  <si>
    <t>Otros productos (especifíquese)</t>
  </si>
  <si>
    <t>corr.a loa productos entregados a las industrias lácteas</t>
  </si>
  <si>
    <t>Total</t>
  </si>
  <si>
    <t>Insgesamt</t>
  </si>
  <si>
    <t>Mai</t>
  </si>
  <si>
    <t>Sep</t>
  </si>
  <si>
    <t>März</t>
  </si>
  <si>
    <t>Okt</t>
  </si>
  <si>
    <t>Dez</t>
  </si>
  <si>
    <t>Sahneerzeugnisse</t>
  </si>
  <si>
    <t>Kondensmilcherzeugnisse</t>
  </si>
  <si>
    <t>Sahne-/Rahmpulver, Voll-  und teilentrahmtes Milchpulver</t>
  </si>
  <si>
    <t>Milchwirtschaftliche Berichterstattung für DEUTSCHLAND</t>
  </si>
  <si>
    <t>Angaben in 1 000 Tonnen</t>
  </si>
  <si>
    <r>
      <t>Aufnahme von Milch bei den landwirtschaftlichen Betrieben</t>
    </r>
    <r>
      <rPr>
        <b/>
        <vertAlign val="superscript"/>
        <sz val="10"/>
        <rFont val="Times New Roman"/>
        <family val="1"/>
      </rPr>
      <t>1</t>
    </r>
  </si>
  <si>
    <r>
      <t>Sauermilcherzeugnisse</t>
    </r>
    <r>
      <rPr>
        <b/>
        <vertAlign val="superscript"/>
        <sz val="10"/>
        <rFont val="Times New Roman"/>
        <family val="1"/>
      </rPr>
      <t>2</t>
    </r>
  </si>
  <si>
    <r>
      <t>Käse</t>
    </r>
    <r>
      <rPr>
        <b/>
        <vertAlign val="superscript"/>
        <sz val="10"/>
        <rFont val="Times New Roman"/>
        <family val="1"/>
      </rPr>
      <t>4</t>
    </r>
  </si>
  <si>
    <r>
      <t>4</t>
    </r>
    <r>
      <rPr>
        <sz val="9"/>
        <rFont val="Times New Roman"/>
        <family val="1"/>
      </rPr>
      <t xml:space="preserve">Beinhaltet ebenfalls den zur Herstellung von Schmelzkäse und und Schmelzkäsezubereitungen verwendeten Käse, nicht aber Schmelzkäse selbst. </t>
    </r>
  </si>
  <si>
    <r>
      <t>3</t>
    </r>
    <r>
      <rPr>
        <sz val="9"/>
        <rFont val="Times New Roman"/>
        <family val="1"/>
      </rPr>
      <t>Einschließlich Milchfett- und Milchstreichfetterzeugnisse in Butteräquivalent.</t>
    </r>
  </si>
  <si>
    <r>
      <t>Butter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</si>
  <si>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Ohne Anlieferung von Erzeugern aus EU-Mitgliedstaaten. –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Sauermilch-, Kefir- und Joghurterzeugnisse mit und ohne Zusätze. –</t>
    </r>
  </si>
  <si>
    <t xml:space="preserve">Erstellungsdatum: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</si>
</sst>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"/>
    <numFmt numFmtId="165" formatCode="0.0"/>
    <numFmt numFmtId="166" formatCode="#\ ##0.00"/>
    <numFmt numFmtId="167" formatCode="0.000"/>
    <numFmt numFmtId="168" formatCode="[$-407]dddd\,\ d\.\ mmmm\ yyyy"/>
    <numFmt numFmtId="169" formatCode="dd/mm/yy;@"/>
  </numFmts>
  <fonts count="56">
    <font>
      <sz val="10"/>
      <name val="MS Sans Serif"/>
      <family val="2"/>
    </font>
    <font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b/>
      <sz val="9"/>
      <name val="Helvetica"/>
      <family val="2"/>
    </font>
    <font>
      <sz val="8"/>
      <name val="Tms Rmn"/>
      <family val="1"/>
    </font>
    <font>
      <sz val="9"/>
      <name val="Tahoma"/>
      <family val="2"/>
    </font>
    <font>
      <b/>
      <sz val="10"/>
      <name val="Helvetica"/>
      <family val="2"/>
    </font>
    <font>
      <sz val="10"/>
      <name val="Tms Rm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66">
    <xf numFmtId="0" fontId="0" fillId="0" borderId="0" xfId="0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164" fontId="8" fillId="0" borderId="13" xfId="53" applyNumberFormat="1" applyFont="1" applyBorder="1" applyAlignment="1" applyProtection="1">
      <alignment horizontal="center" vertical="center"/>
      <protection/>
    </xf>
    <xf numFmtId="164" fontId="8" fillId="0" borderId="14" xfId="53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left" indent="1"/>
    </xf>
    <xf numFmtId="0" fontId="4" fillId="0" borderId="1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164" fontId="10" fillId="0" borderId="0" xfId="50" applyNumberFormat="1" applyFont="1" applyBorder="1" applyAlignment="1" applyProtection="1">
      <alignment horizontal="left" wrapText="1"/>
      <protection/>
    </xf>
    <xf numFmtId="164" fontId="4" fillId="0" borderId="15" xfId="52" applyNumberFormat="1" applyFont="1" applyBorder="1" applyAlignment="1" applyProtection="1">
      <alignment wrapText="1"/>
      <protection/>
    </xf>
    <xf numFmtId="0" fontId="1" fillId="0" borderId="10" xfId="54" applyFont="1" applyBorder="1" applyAlignment="1">
      <alignment vertical="center" wrapText="1"/>
      <protection/>
    </xf>
    <xf numFmtId="164" fontId="4" fillId="0" borderId="16" xfId="49" applyNumberFormat="1" applyFont="1" applyBorder="1" applyAlignment="1" applyProtection="1">
      <alignment/>
      <protection/>
    </xf>
    <xf numFmtId="0" fontId="10" fillId="0" borderId="0" xfId="0" applyFont="1" applyAlignment="1">
      <alignment horizontal="left" wrapText="1"/>
    </xf>
    <xf numFmtId="164" fontId="4" fillId="0" borderId="15" xfId="52" applyNumberFormat="1" applyFont="1" applyBorder="1" applyAlignment="1" applyProtection="1">
      <alignment horizontal="left"/>
      <protection/>
    </xf>
    <xf numFmtId="0" fontId="1" fillId="0" borderId="10" xfId="54" applyFont="1" applyBorder="1" applyAlignment="1">
      <alignment vertical="center"/>
      <protection/>
    </xf>
    <xf numFmtId="164" fontId="4" fillId="0" borderId="17" xfId="49" applyNumberFormat="1" applyFont="1" applyBorder="1" applyAlignment="1" applyProtection="1">
      <alignment/>
      <protection/>
    </xf>
    <xf numFmtId="0" fontId="10" fillId="0" borderId="0" xfId="0" applyFont="1" applyBorder="1" applyAlignment="1">
      <alignment horizontal="left" wrapText="1"/>
    </xf>
    <xf numFmtId="164" fontId="4" fillId="0" borderId="15" xfId="52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50" applyFont="1" applyBorder="1">
      <alignment/>
      <protection/>
    </xf>
    <xf numFmtId="164" fontId="4" fillId="0" borderId="15" xfId="52" applyFont="1" applyBorder="1" applyAlignment="1">
      <alignment/>
      <protection/>
    </xf>
    <xf numFmtId="164" fontId="4" fillId="0" borderId="16" xfId="49" applyFont="1" applyBorder="1" applyAlignment="1">
      <alignment/>
      <protection/>
    </xf>
    <xf numFmtId="164" fontId="4" fillId="0" borderId="16" xfId="49" applyNumberFormat="1" applyFont="1" applyBorder="1" applyAlignment="1" applyProtection="1">
      <alignment wrapText="1"/>
      <protection/>
    </xf>
    <xf numFmtId="0" fontId="10" fillId="0" borderId="0" xfId="0" applyFont="1" applyBorder="1" applyAlignment="1">
      <alignment horizontal="left"/>
    </xf>
    <xf numFmtId="164" fontId="4" fillId="0" borderId="18" xfId="49" applyNumberFormat="1" applyFont="1" applyBorder="1" applyAlignment="1" applyProtection="1">
      <alignment/>
      <protection/>
    </xf>
    <xf numFmtId="164" fontId="11" fillId="0" borderId="0" xfId="51" applyNumberFormat="1" applyFont="1" applyBorder="1" applyAlignment="1" applyProtection="1">
      <alignment horizontal="left"/>
      <protection/>
    </xf>
    <xf numFmtId="164" fontId="11" fillId="0" borderId="0" xfId="53" applyNumberFormat="1" applyFont="1" applyAlignment="1" applyProtection="1">
      <alignment horizontal="left"/>
      <protection/>
    </xf>
    <xf numFmtId="164" fontId="4" fillId="0" borderId="0" xfId="52" applyNumberFormat="1" applyFont="1" applyFill="1" applyBorder="1" applyAlignment="1" applyProtection="1">
      <alignment/>
      <protection/>
    </xf>
    <xf numFmtId="164" fontId="4" fillId="0" borderId="19" xfId="49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>
      <alignment horizontal="left" wrapText="1"/>
    </xf>
    <xf numFmtId="164" fontId="11" fillId="0" borderId="0" xfId="5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165" fontId="12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 applyProtection="1">
      <alignment horizontal="right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14" fontId="13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right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10" xfId="0" applyFont="1" applyBorder="1" applyAlignment="1">
      <alignment horizontal="center" wrapText="1"/>
    </xf>
    <xf numFmtId="17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6" fontId="13" fillId="0" borderId="10" xfId="0" applyNumberFormat="1" applyFont="1" applyFill="1" applyBorder="1" applyAlignment="1" applyProtection="1">
      <alignment/>
      <protection locked="0"/>
    </xf>
    <xf numFmtId="166" fontId="16" fillId="0" borderId="10" xfId="0" applyNumberFormat="1" applyFont="1" applyFill="1" applyBorder="1" applyAlignment="1" applyProtection="1">
      <alignment/>
      <protection locked="0"/>
    </xf>
    <xf numFmtId="0" fontId="15" fillId="0" borderId="11" xfId="0" applyFont="1" applyBorder="1" applyAlignment="1">
      <alignment horizontal="left" wrapText="1"/>
    </xf>
    <xf numFmtId="166" fontId="16" fillId="0" borderId="11" xfId="0" applyNumberFormat="1" applyFont="1" applyFill="1" applyBorder="1" applyAlignment="1" applyProtection="1">
      <alignment/>
      <protection locked="0"/>
    </xf>
    <xf numFmtId="0" fontId="15" fillId="0" borderId="12" xfId="0" applyFont="1" applyBorder="1" applyAlignment="1">
      <alignment horizontal="left" wrapText="1"/>
    </xf>
    <xf numFmtId="167" fontId="13" fillId="0" borderId="0" xfId="0" applyNumberFormat="1" applyFont="1" applyAlignment="1">
      <alignment/>
    </xf>
    <xf numFmtId="166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169" fontId="13" fillId="0" borderId="0" xfId="0" applyNumberFormat="1" applyFont="1" applyAlignment="1">
      <alignment horizontal="centerContinuous" vertical="center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50340100" xfId="49"/>
    <cellStyle name="Normal_DETAB_A.XLS" xfId="50"/>
    <cellStyle name="Normal_DETAB_C.XLS_1" xfId="51"/>
    <cellStyle name="Normal_ENTAB_A.XLS" xfId="52"/>
    <cellStyle name="Normal_ENTAB_C.XLS_1" xfId="53"/>
    <cellStyle name="Normal_TEXT" xfId="54"/>
    <cellStyle name="Notiz" xfId="55"/>
    <cellStyle name="Percent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2105025</xdr:colOff>
      <xdr:row>5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tabSelected="1" workbookViewId="0" topLeftCell="A1">
      <selection activeCell="M7" sqref="M7"/>
    </sheetView>
  </sheetViews>
  <sheetFormatPr defaultColWidth="9.00390625" defaultRowHeight="12.75"/>
  <cols>
    <col min="1" max="1" width="36.421875" style="42" customWidth="1"/>
    <col min="2" max="13" width="7.140625" style="61" customWidth="1"/>
    <col min="14" max="16384" width="9.00390625" style="43" customWidth="1"/>
  </cols>
  <sheetData>
    <row r="1" spans="11:13" ht="12.75">
      <c r="K1" s="39"/>
      <c r="L1" s="64" t="s">
        <v>321</v>
      </c>
      <c r="M1" s="65">
        <v>40617</v>
      </c>
    </row>
    <row r="2" ht="12.75"/>
    <row r="3" ht="12.75"/>
    <row r="4" ht="12.75"/>
    <row r="5" ht="12.75"/>
    <row r="6" spans="1:15" ht="27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42"/>
    </row>
    <row r="7" spans="1:15" ht="27.75" customHeight="1">
      <c r="A7" s="62" t="s">
        <v>312</v>
      </c>
      <c r="B7" s="38"/>
      <c r="C7" s="39"/>
      <c r="D7" s="44"/>
      <c r="E7" s="39"/>
      <c r="F7" s="45"/>
      <c r="G7" s="39"/>
      <c r="H7" s="39"/>
      <c r="I7" s="39"/>
      <c r="J7" s="39"/>
      <c r="K7" s="39"/>
      <c r="L7" s="46" t="s">
        <v>53</v>
      </c>
      <c r="M7" s="47">
        <v>2010</v>
      </c>
      <c r="N7" s="42"/>
      <c r="O7" s="42"/>
    </row>
    <row r="8" spans="1:15" ht="31.5" customHeight="1">
      <c r="A8" s="39" t="s">
        <v>313</v>
      </c>
      <c r="B8" s="39"/>
      <c r="C8" s="39"/>
      <c r="D8" s="39"/>
      <c r="E8" s="39"/>
      <c r="F8" s="39"/>
      <c r="G8" s="39"/>
      <c r="H8" s="39"/>
      <c r="I8" s="39"/>
      <c r="J8" s="39"/>
      <c r="N8" s="42"/>
      <c r="O8" s="42"/>
    </row>
    <row r="9" spans="1:13" s="42" customFormat="1" ht="18" customHeight="1">
      <c r="A9" s="48" t="s">
        <v>59</v>
      </c>
      <c r="B9" s="49" t="s">
        <v>3</v>
      </c>
      <c r="C9" s="49" t="s">
        <v>4</v>
      </c>
      <c r="D9" s="49" t="s">
        <v>306</v>
      </c>
      <c r="E9" s="49" t="s">
        <v>5</v>
      </c>
      <c r="F9" s="49" t="s">
        <v>304</v>
      </c>
      <c r="G9" s="49" t="s">
        <v>6</v>
      </c>
      <c r="H9" s="49" t="s">
        <v>7</v>
      </c>
      <c r="I9" s="49" t="s">
        <v>8</v>
      </c>
      <c r="J9" s="49" t="s">
        <v>305</v>
      </c>
      <c r="K9" s="49" t="s">
        <v>307</v>
      </c>
      <c r="L9" s="49" t="s">
        <v>9</v>
      </c>
      <c r="M9" s="49" t="s">
        <v>308</v>
      </c>
    </row>
    <row r="10" spans="1:13" ht="30" customHeight="1">
      <c r="A10" s="50" t="s">
        <v>314</v>
      </c>
      <c r="B10" s="51">
        <v>2381.2509179999997</v>
      </c>
      <c r="C10" s="51">
        <v>2186.351087</v>
      </c>
      <c r="D10" s="51">
        <v>2472.137567</v>
      </c>
      <c r="E10" s="51">
        <v>2451.153563</v>
      </c>
      <c r="F10" s="51">
        <v>2575.784217</v>
      </c>
      <c r="G10" s="51">
        <v>2464.511654</v>
      </c>
      <c r="H10" s="51">
        <v>2465.4044020000006</v>
      </c>
      <c r="I10" s="51">
        <v>2437.096661</v>
      </c>
      <c r="J10" s="51">
        <v>2302.1576999999997</v>
      </c>
      <c r="K10" s="51">
        <v>2328.1482389999996</v>
      </c>
      <c r="L10" s="51">
        <v>2241.4016730000003</v>
      </c>
      <c r="M10" s="51">
        <v>2353.677942</v>
      </c>
    </row>
    <row r="11" spans="1:13" ht="20.25" customHeight="1">
      <c r="A11" s="50" t="s">
        <v>71</v>
      </c>
      <c r="B11" s="52">
        <v>4.304446343054034</v>
      </c>
      <c r="C11" s="52">
        <v>4.276446808906135</v>
      </c>
      <c r="D11" s="52">
        <v>4.233122766604771</v>
      </c>
      <c r="E11" s="52">
        <v>4.155832755299778</v>
      </c>
      <c r="F11" s="52">
        <v>4.098097828405282</v>
      </c>
      <c r="G11" s="52">
        <v>4.0037218428170895</v>
      </c>
      <c r="H11" s="52">
        <v>3.922486163845472</v>
      </c>
      <c r="I11" s="52">
        <v>3.9920568828413625</v>
      </c>
      <c r="J11" s="52">
        <v>4.128621921428378</v>
      </c>
      <c r="K11" s="52">
        <v>4.229742338946369</v>
      </c>
      <c r="L11" s="52">
        <v>4.274202463388017</v>
      </c>
      <c r="M11" s="52">
        <v>4.339557321037246</v>
      </c>
    </row>
    <row r="12" spans="1:13" ht="21" customHeight="1" thickBot="1">
      <c r="A12" s="53" t="s">
        <v>78</v>
      </c>
      <c r="B12" s="54">
        <v>3.4849727553232728</v>
      </c>
      <c r="C12" s="54">
        <v>3.4645034477514964</v>
      </c>
      <c r="D12" s="54">
        <v>3.4238599452933407</v>
      </c>
      <c r="E12" s="54">
        <v>3.383300088230717</v>
      </c>
      <c r="F12" s="54">
        <v>3.372229702074335</v>
      </c>
      <c r="G12" s="54">
        <v>3.339453453805483</v>
      </c>
      <c r="H12" s="54">
        <v>3.2837031708321427</v>
      </c>
      <c r="I12" s="54">
        <v>3.3509939154319053</v>
      </c>
      <c r="J12" s="54">
        <v>3.4579720086910672</v>
      </c>
      <c r="K12" s="54">
        <v>3.5141899604133076</v>
      </c>
      <c r="L12" s="54">
        <v>3.50090725349088</v>
      </c>
      <c r="M12" s="54">
        <v>3.4913247487197263</v>
      </c>
    </row>
    <row r="13" spans="1:22" ht="20.25" customHeight="1">
      <c r="A13" s="55" t="s">
        <v>85</v>
      </c>
      <c r="B13" s="51">
        <v>419.15219499999995</v>
      </c>
      <c r="C13" s="51">
        <v>423.59466199999997</v>
      </c>
      <c r="D13" s="51">
        <v>492.79166100000003</v>
      </c>
      <c r="E13" s="51">
        <v>437.49430899999993</v>
      </c>
      <c r="F13" s="51">
        <v>440.51971900000007</v>
      </c>
      <c r="G13" s="51">
        <v>427.47727799999996</v>
      </c>
      <c r="H13" s="51">
        <v>431.549418</v>
      </c>
      <c r="I13" s="51">
        <v>434.56610600000005</v>
      </c>
      <c r="J13" s="51">
        <v>431.75076199999995</v>
      </c>
      <c r="K13" s="51">
        <v>429.78688</v>
      </c>
      <c r="L13" s="51">
        <v>443.3480840000001</v>
      </c>
      <c r="M13" s="51">
        <v>464.293381</v>
      </c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9.5" customHeight="1">
      <c r="A14" s="50" t="s">
        <v>309</v>
      </c>
      <c r="B14" s="51">
        <v>39.989426</v>
      </c>
      <c r="C14" s="51">
        <v>39.621121</v>
      </c>
      <c r="D14" s="51">
        <v>54.858936</v>
      </c>
      <c r="E14" s="51">
        <v>45.175398</v>
      </c>
      <c r="F14" s="51">
        <v>50.528087</v>
      </c>
      <c r="G14" s="51">
        <v>47.166608000000004</v>
      </c>
      <c r="H14" s="51">
        <v>42.142451</v>
      </c>
      <c r="I14" s="51">
        <v>43.217442</v>
      </c>
      <c r="J14" s="51">
        <v>46.66004100000001</v>
      </c>
      <c r="K14" s="51">
        <v>47.35559000000001</v>
      </c>
      <c r="L14" s="51">
        <v>47.640582</v>
      </c>
      <c r="M14" s="51">
        <v>51.183733000000004</v>
      </c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20.25" customHeight="1">
      <c r="A15" s="50" t="s">
        <v>315</v>
      </c>
      <c r="B15" s="51">
        <v>144.419791</v>
      </c>
      <c r="C15" s="51">
        <v>148.958603</v>
      </c>
      <c r="D15" s="51">
        <v>180.86874300000002</v>
      </c>
      <c r="E15" s="51">
        <v>157.48213900000002</v>
      </c>
      <c r="F15" s="51">
        <v>163.646781</v>
      </c>
      <c r="G15" s="51">
        <v>166.386133</v>
      </c>
      <c r="H15" s="51">
        <v>169.16897</v>
      </c>
      <c r="I15" s="51">
        <v>155.226283</v>
      </c>
      <c r="J15" s="51">
        <v>162.066951</v>
      </c>
      <c r="K15" s="51">
        <v>149.663123</v>
      </c>
      <c r="L15" s="51">
        <v>159.822544</v>
      </c>
      <c r="M15" s="51">
        <v>136.070679</v>
      </c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21" customHeight="1">
      <c r="A16" s="50" t="s">
        <v>310</v>
      </c>
      <c r="B16" s="51">
        <v>32.650974000000005</v>
      </c>
      <c r="C16" s="51">
        <v>32.271175</v>
      </c>
      <c r="D16" s="51">
        <v>40.302166</v>
      </c>
      <c r="E16" s="51">
        <v>36.5827</v>
      </c>
      <c r="F16" s="51">
        <v>35.189546</v>
      </c>
      <c r="G16" s="51">
        <v>37.038810000000005</v>
      </c>
      <c r="H16" s="51">
        <v>31.949924000000003</v>
      </c>
      <c r="I16" s="51">
        <v>31.118633999999993</v>
      </c>
      <c r="J16" s="51">
        <v>35.000478</v>
      </c>
      <c r="K16" s="51">
        <v>34.79084</v>
      </c>
      <c r="L16" s="51">
        <v>38.032417</v>
      </c>
      <c r="M16" s="51">
        <v>35.493224000000005</v>
      </c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28.5" customHeight="1">
      <c r="A17" s="50" t="s">
        <v>311</v>
      </c>
      <c r="B17" s="57">
        <v>8.811541000000002</v>
      </c>
      <c r="C17" s="57">
        <v>7.595863000000001</v>
      </c>
      <c r="D17" s="57">
        <v>6.9357489999999995</v>
      </c>
      <c r="E17" s="57">
        <v>7.5161690000000005</v>
      </c>
      <c r="F17" s="57">
        <v>7.221317</v>
      </c>
      <c r="G17" s="57">
        <v>5.690397000000001</v>
      </c>
      <c r="H17" s="57">
        <v>6.32299</v>
      </c>
      <c r="I17" s="57">
        <v>7.554598</v>
      </c>
      <c r="J17" s="57">
        <v>5.661404</v>
      </c>
      <c r="K17" s="57">
        <v>7.182334</v>
      </c>
      <c r="L17" s="57">
        <v>7.02582</v>
      </c>
      <c r="M17" s="57">
        <v>6.834980000000001</v>
      </c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21" customHeight="1">
      <c r="A18" s="50" t="s">
        <v>120</v>
      </c>
      <c r="B18" s="51">
        <v>25.341792</v>
      </c>
      <c r="C18" s="51">
        <v>18.537992</v>
      </c>
      <c r="D18" s="51">
        <v>22.73243</v>
      </c>
      <c r="E18" s="51">
        <v>28.981295</v>
      </c>
      <c r="F18" s="51">
        <v>28.533412000000002</v>
      </c>
      <c r="G18" s="51">
        <v>25.356111000000002</v>
      </c>
      <c r="H18" s="51">
        <v>19.31484</v>
      </c>
      <c r="I18" s="51">
        <v>19.666463</v>
      </c>
      <c r="J18" s="51">
        <v>17.773341000000002</v>
      </c>
      <c r="K18" s="51">
        <v>16.495155</v>
      </c>
      <c r="L18" s="51">
        <v>13.580289</v>
      </c>
      <c r="M18" s="51">
        <v>22.192217</v>
      </c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20.25" customHeight="1">
      <c r="A19" s="50" t="s">
        <v>319</v>
      </c>
      <c r="B19" s="51">
        <v>40.41736728915663</v>
      </c>
      <c r="C19" s="51">
        <v>36.73587098795181</v>
      </c>
      <c r="D19" s="51">
        <v>40.31892160240964</v>
      </c>
      <c r="E19" s="51">
        <v>42.551891132530116</v>
      </c>
      <c r="F19" s="51">
        <v>39.472881771084346</v>
      </c>
      <c r="G19" s="51">
        <v>36.623503132530125</v>
      </c>
      <c r="H19" s="51">
        <v>34.62726780722891</v>
      </c>
      <c r="I19" s="51">
        <v>35.07345040963856</v>
      </c>
      <c r="J19" s="51">
        <v>33.48581471084337</v>
      </c>
      <c r="K19" s="51">
        <v>34.54563984337349</v>
      </c>
      <c r="L19" s="51">
        <v>35.225100481927704</v>
      </c>
      <c r="M19" s="51">
        <v>40.148358807228924</v>
      </c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21.75" customHeight="1">
      <c r="A20" s="50" t="s">
        <v>316</v>
      </c>
      <c r="B20" s="51">
        <v>170.64164200000005</v>
      </c>
      <c r="C20" s="51">
        <v>169.11602200000002</v>
      </c>
      <c r="D20" s="51">
        <v>195.941602</v>
      </c>
      <c r="E20" s="51">
        <v>181.432372</v>
      </c>
      <c r="F20" s="51">
        <v>191.16334600000002</v>
      </c>
      <c r="G20" s="51">
        <v>187.81217</v>
      </c>
      <c r="H20" s="51">
        <v>185.14476599999998</v>
      </c>
      <c r="I20" s="51">
        <v>184.667006</v>
      </c>
      <c r="J20" s="51">
        <v>175.70745999999997</v>
      </c>
      <c r="K20" s="51">
        <v>176.60962500000002</v>
      </c>
      <c r="L20" s="51">
        <v>177.684166</v>
      </c>
      <c r="M20" s="51">
        <v>173.50198900000004</v>
      </c>
      <c r="N20" s="56"/>
      <c r="O20" s="56"/>
      <c r="P20" s="56"/>
      <c r="Q20" s="56"/>
      <c r="R20" s="56"/>
      <c r="S20" s="56"/>
      <c r="T20" s="56"/>
      <c r="U20" s="56"/>
      <c r="V20" s="56"/>
    </row>
    <row r="21" spans="1:13" ht="17.25" customHeight="1">
      <c r="A21" s="63" t="s">
        <v>320</v>
      </c>
      <c r="B21" s="43"/>
      <c r="C21" s="43"/>
      <c r="D21" s="43"/>
      <c r="E21" s="58"/>
      <c r="F21" s="43"/>
      <c r="G21" s="43"/>
      <c r="H21" s="43"/>
      <c r="I21" s="59"/>
      <c r="J21" s="43"/>
      <c r="K21" s="60"/>
      <c r="L21" s="60"/>
      <c r="M21" s="43"/>
    </row>
    <row r="22" ht="13.5">
      <c r="A22" s="63" t="s">
        <v>318</v>
      </c>
    </row>
    <row r="23" ht="13.5">
      <c r="A23" s="63" t="s">
        <v>317</v>
      </c>
    </row>
    <row r="27" spans="11:13" ht="12.75">
      <c r="K27" s="43"/>
      <c r="L27" s="43"/>
      <c r="M27" s="43"/>
    </row>
    <row r="30" spans="1:13" ht="12.75">
      <c r="A30" s="43"/>
      <c r="L30" s="43"/>
      <c r="M30" s="40"/>
    </row>
  </sheetData>
  <sheetProtection/>
  <dataValidations count="1">
    <dataValidation type="whole" allowBlank="1" showErrorMessage="1" errorTitle="Please enter 4 Digits" error="1990-2020" sqref="M7">
      <formula1>1990</formula1>
      <formula2>2020</formula2>
    </dataValidation>
  </dataValidations>
  <printOptions horizontalCentered="1" verticalCentered="1"/>
  <pageMargins left="0" right="0.4724409448818898" top="0.3937007874015748" bottom="0.3937007874015748" header="0.5118110236220472" footer="0.5118110236220472"/>
  <pageSetup horizontalDpi="300" verticalDpi="300" orientation="landscape" paperSize="9" r:id="rId2"/>
  <headerFooter scaleWithDoc="0">
    <oddFooter>&amp;L&amp;"Times New Roman,Standard"&amp;9&amp;A&amp;R&amp;"Times New Roman,Standard"&amp;9© 2009 BLE, Ernährungsvorsorge und Energiesicherung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showZeros="0" zoomScalePageLayoutView="0" workbookViewId="0" topLeftCell="A37">
      <selection activeCell="C52" sqref="C52"/>
    </sheetView>
  </sheetViews>
  <sheetFormatPr defaultColWidth="9.140625" defaultRowHeight="12.75"/>
  <cols>
    <col min="1" max="1" width="9.140625" style="0" customWidth="1"/>
    <col min="2" max="2" width="32.00390625" style="0" customWidth="1"/>
    <col min="3" max="3" width="25.421875" style="0" customWidth="1"/>
    <col min="4" max="4" width="31.57421875" style="0" customWidth="1"/>
    <col min="5" max="5" width="26.00390625" style="0" customWidth="1"/>
    <col min="6" max="6" width="29.8515625" style="0" customWidth="1"/>
    <col min="7" max="7" width="28.57421875" style="0" customWidth="1"/>
    <col min="8" max="8" width="24.8515625" style="0" customWidth="1"/>
  </cols>
  <sheetData>
    <row r="1" spans="1:2" ht="12.75">
      <c r="A1" t="e">
        <f>#REF!</f>
        <v>#REF!</v>
      </c>
      <c r="B1" t="e">
        <f>MATCH(A1,A3:L3,0)</f>
        <v>#REF!</v>
      </c>
    </row>
    <row r="2" spans="1:12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</row>
    <row r="3" spans="2:12" ht="12.75">
      <c r="B3" t="s">
        <v>22</v>
      </c>
      <c r="C3" t="s">
        <v>23</v>
      </c>
      <c r="D3" t="s">
        <v>2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</row>
    <row r="4" spans="1:8" ht="12.75">
      <c r="A4">
        <v>1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</row>
    <row r="5" spans="1:8" ht="12.75">
      <c r="A5">
        <v>2</v>
      </c>
      <c r="B5" t="s">
        <v>0</v>
      </c>
      <c r="C5" t="s">
        <v>39</v>
      </c>
      <c r="D5" t="s">
        <v>1</v>
      </c>
      <c r="E5" t="s">
        <v>40</v>
      </c>
      <c r="F5" t="s">
        <v>41</v>
      </c>
      <c r="G5" t="s">
        <v>42</v>
      </c>
      <c r="H5" t="s">
        <v>43</v>
      </c>
    </row>
    <row r="6" spans="1:6" ht="12.75">
      <c r="A6">
        <v>3</v>
      </c>
      <c r="B6" t="s">
        <v>44</v>
      </c>
      <c r="C6" t="s">
        <v>44</v>
      </c>
      <c r="D6" t="s">
        <v>44</v>
      </c>
      <c r="F6" t="s">
        <v>44</v>
      </c>
    </row>
    <row r="7" spans="1:8" ht="12.75">
      <c r="A7">
        <v>4</v>
      </c>
      <c r="B7" t="s">
        <v>45</v>
      </c>
      <c r="C7" t="s">
        <v>46</v>
      </c>
      <c r="D7" t="s">
        <v>47</v>
      </c>
      <c r="E7" t="s">
        <v>48</v>
      </c>
      <c r="F7" t="s">
        <v>49</v>
      </c>
      <c r="G7" t="s">
        <v>49</v>
      </c>
      <c r="H7" t="s">
        <v>50</v>
      </c>
    </row>
    <row r="8" spans="1:8" ht="12.75">
      <c r="A8">
        <v>5</v>
      </c>
      <c r="B8" t="s">
        <v>51</v>
      </c>
      <c r="C8" t="s">
        <v>52</v>
      </c>
      <c r="D8" t="s">
        <v>53</v>
      </c>
      <c r="E8" t="s">
        <v>54</v>
      </c>
      <c r="F8" t="s">
        <v>55</v>
      </c>
      <c r="G8" t="s">
        <v>56</v>
      </c>
      <c r="H8" t="s">
        <v>57</v>
      </c>
    </row>
    <row r="9" ht="12.75">
      <c r="A9">
        <v>6</v>
      </c>
    </row>
    <row r="10" spans="1:6" ht="12.75">
      <c r="A10">
        <v>7</v>
      </c>
      <c r="B10" s="4"/>
      <c r="C10" s="5"/>
      <c r="D10" s="4"/>
      <c r="F10" s="6"/>
    </row>
    <row r="11" spans="1:8" ht="24.75" customHeight="1">
      <c r="A11">
        <v>8</v>
      </c>
      <c r="B11" s="1" t="s">
        <v>58</v>
      </c>
      <c r="C11" s="7" t="s">
        <v>58</v>
      </c>
      <c r="D11" s="8" t="s">
        <v>59</v>
      </c>
      <c r="E11" t="s">
        <v>58</v>
      </c>
      <c r="F11" s="6" t="s">
        <v>58</v>
      </c>
      <c r="G11" s="1" t="s">
        <v>60</v>
      </c>
      <c r="H11" t="s">
        <v>61</v>
      </c>
    </row>
    <row r="12" spans="1:8" ht="25.5">
      <c r="A12">
        <v>9</v>
      </c>
      <c r="B12" s="1" t="s">
        <v>62</v>
      </c>
      <c r="C12" s="7" t="s">
        <v>63</v>
      </c>
      <c r="D12" s="9" t="s">
        <v>64</v>
      </c>
      <c r="E12" s="10" t="s">
        <v>65</v>
      </c>
      <c r="F12" s="11" t="s">
        <v>66</v>
      </c>
      <c r="G12" s="1" t="s">
        <v>67</v>
      </c>
      <c r="H12" s="12" t="s">
        <v>68</v>
      </c>
    </row>
    <row r="13" spans="1:8" ht="12.75">
      <c r="A13">
        <v>10</v>
      </c>
      <c r="B13" s="1" t="s">
        <v>69</v>
      </c>
      <c r="C13" s="7" t="s">
        <v>70</v>
      </c>
      <c r="D13" s="13" t="s">
        <v>71</v>
      </c>
      <c r="E13" s="14" t="s">
        <v>72</v>
      </c>
      <c r="F13" s="15" t="s">
        <v>73</v>
      </c>
      <c r="G13" s="1" t="s">
        <v>74</v>
      </c>
      <c r="H13" s="12" t="s">
        <v>75</v>
      </c>
    </row>
    <row r="14" spans="1:8" ht="12.75">
      <c r="A14">
        <v>11</v>
      </c>
      <c r="B14" s="1" t="s">
        <v>76</v>
      </c>
      <c r="C14" s="7" t="s">
        <v>77</v>
      </c>
      <c r="D14" s="13" t="s">
        <v>78</v>
      </c>
      <c r="E14" s="14" t="s">
        <v>79</v>
      </c>
      <c r="F14" s="15" t="s">
        <v>80</v>
      </c>
      <c r="G14" s="2" t="s">
        <v>81</v>
      </c>
      <c r="H14" s="16" t="s">
        <v>82</v>
      </c>
    </row>
    <row r="15" spans="1:8" ht="15.75">
      <c r="A15">
        <v>12</v>
      </c>
      <c r="B15" s="1" t="s">
        <v>83</v>
      </c>
      <c r="C15" s="7" t="s">
        <v>84</v>
      </c>
      <c r="D15" s="17" t="s">
        <v>85</v>
      </c>
      <c r="E15" s="18" t="s">
        <v>86</v>
      </c>
      <c r="F15" s="15" t="s">
        <v>87</v>
      </c>
      <c r="G15" s="3" t="s">
        <v>88</v>
      </c>
      <c r="H15" s="12" t="s">
        <v>89</v>
      </c>
    </row>
    <row r="16" spans="1:8" ht="26.25">
      <c r="A16">
        <v>13</v>
      </c>
      <c r="B16" s="1" t="s">
        <v>90</v>
      </c>
      <c r="C16" s="7" t="s">
        <v>91</v>
      </c>
      <c r="D16" s="19" t="s">
        <v>92</v>
      </c>
      <c r="E16" s="18" t="s">
        <v>93</v>
      </c>
      <c r="F16" s="15" t="s">
        <v>94</v>
      </c>
      <c r="G16" s="1" t="s">
        <v>95</v>
      </c>
      <c r="H16" s="12" t="s">
        <v>96</v>
      </c>
    </row>
    <row r="17" spans="1:8" ht="12.75">
      <c r="A17">
        <v>14</v>
      </c>
      <c r="B17" s="1" t="s">
        <v>97</v>
      </c>
      <c r="C17" s="7" t="s">
        <v>98</v>
      </c>
      <c r="D17" s="20" t="s">
        <v>99</v>
      </c>
      <c r="E17" s="21" t="s">
        <v>100</v>
      </c>
      <c r="F17" s="15" t="s">
        <v>101</v>
      </c>
      <c r="G17" s="1" t="s">
        <v>102</v>
      </c>
      <c r="H17" s="22" t="s">
        <v>103</v>
      </c>
    </row>
    <row r="18" spans="1:8" ht="12.75">
      <c r="A18">
        <v>15</v>
      </c>
      <c r="B18" s="1" t="s">
        <v>104</v>
      </c>
      <c r="C18" s="7" t="s">
        <v>105</v>
      </c>
      <c r="D18" s="13" t="s">
        <v>106</v>
      </c>
      <c r="E18" s="18" t="s">
        <v>107</v>
      </c>
      <c r="F18" s="15" t="s">
        <v>108</v>
      </c>
      <c r="G18" s="1" t="s">
        <v>109</v>
      </c>
      <c r="H18" s="12" t="s">
        <v>110</v>
      </c>
    </row>
    <row r="19" spans="1:8" ht="31.5" customHeight="1">
      <c r="A19">
        <v>16</v>
      </c>
      <c r="B19" s="1" t="s">
        <v>111</v>
      </c>
      <c r="C19" s="7" t="s">
        <v>112</v>
      </c>
      <c r="D19" s="9" t="s">
        <v>113</v>
      </c>
      <c r="E19" s="10" t="s">
        <v>114</v>
      </c>
      <c r="F19" s="11" t="s">
        <v>115</v>
      </c>
      <c r="G19" s="1" t="s">
        <v>116</v>
      </c>
      <c r="H19" s="23" t="s">
        <v>117</v>
      </c>
    </row>
    <row r="20" spans="1:8" ht="31.5" customHeight="1">
      <c r="A20">
        <v>17</v>
      </c>
      <c r="B20" s="1" t="s">
        <v>118</v>
      </c>
      <c r="C20" s="7" t="s">
        <v>119</v>
      </c>
      <c r="D20" s="13" t="s">
        <v>120</v>
      </c>
      <c r="E20" s="18" t="s">
        <v>121</v>
      </c>
      <c r="F20" s="15" t="s">
        <v>122</v>
      </c>
      <c r="G20" s="1" t="s">
        <v>123</v>
      </c>
      <c r="H20" s="12" t="s">
        <v>124</v>
      </c>
    </row>
    <row r="21" spans="1:8" ht="25.5">
      <c r="A21">
        <v>18</v>
      </c>
      <c r="B21" s="1" t="s">
        <v>125</v>
      </c>
      <c r="C21" s="7" t="s">
        <v>126</v>
      </c>
      <c r="D21" s="9" t="s">
        <v>127</v>
      </c>
      <c r="E21" s="18" t="s">
        <v>128</v>
      </c>
      <c r="F21" s="11" t="s">
        <v>129</v>
      </c>
      <c r="G21" s="1" t="s">
        <v>130</v>
      </c>
      <c r="H21" s="12" t="s">
        <v>131</v>
      </c>
    </row>
    <row r="22" spans="1:8" ht="25.5">
      <c r="A22">
        <v>19</v>
      </c>
      <c r="B22" s="1" t="s">
        <v>132</v>
      </c>
      <c r="C22" s="7" t="s">
        <v>133</v>
      </c>
      <c r="D22" s="24" t="s">
        <v>134</v>
      </c>
      <c r="E22" s="18" t="s">
        <v>135</v>
      </c>
      <c r="F22" s="15" t="s">
        <v>136</v>
      </c>
      <c r="G22" s="1" t="s">
        <v>137</v>
      </c>
      <c r="H22" s="25" t="s">
        <v>138</v>
      </c>
    </row>
    <row r="23" spans="1:8" ht="12.75">
      <c r="A23">
        <v>20</v>
      </c>
      <c r="B23" s="26" t="s">
        <v>139</v>
      </c>
      <c r="C23" s="27" t="s">
        <v>140</v>
      </c>
      <c r="D23" s="26" t="s">
        <v>141</v>
      </c>
      <c r="E23" s="28" t="s">
        <v>139</v>
      </c>
      <c r="F23" s="28" t="s">
        <v>139</v>
      </c>
      <c r="G23" t="s">
        <v>142</v>
      </c>
      <c r="H23" s="29" t="s">
        <v>139</v>
      </c>
    </row>
    <row r="24" spans="1:8" ht="12.75">
      <c r="A24">
        <v>21</v>
      </c>
      <c r="B24" s="26" t="s">
        <v>143</v>
      </c>
      <c r="C24" s="27" t="s">
        <v>144</v>
      </c>
      <c r="D24" s="26" t="s">
        <v>145</v>
      </c>
      <c r="E24" s="28" t="s">
        <v>143</v>
      </c>
      <c r="F24" s="28" t="s">
        <v>143</v>
      </c>
      <c r="G24" s="30" t="s">
        <v>146</v>
      </c>
      <c r="H24" s="29" t="s">
        <v>146</v>
      </c>
    </row>
    <row r="25" spans="2:3" ht="12.75">
      <c r="B25" s="31"/>
      <c r="C25" s="31"/>
    </row>
    <row r="26" spans="1:3" ht="12.75">
      <c r="A26" t="e">
        <f>MWB!#REF!</f>
        <v>#REF!</v>
      </c>
      <c r="C26" s="31"/>
    </row>
    <row r="27" spans="1:21" ht="12.75">
      <c r="A27" s="32"/>
      <c r="B27" s="32" t="s">
        <v>147</v>
      </c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/>
      <c r="O27" s="34"/>
      <c r="P27" s="34"/>
      <c r="Q27" s="34"/>
      <c r="R27" s="34"/>
      <c r="S27" s="34"/>
      <c r="T27" s="34"/>
      <c r="U27" s="34"/>
    </row>
    <row r="28" spans="1:13" ht="12.75">
      <c r="A28" s="35" t="s">
        <v>148</v>
      </c>
      <c r="B28" s="35">
        <v>215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2.75">
      <c r="A29" s="35" t="s">
        <v>149</v>
      </c>
      <c r="B29" s="35">
        <v>240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.75">
      <c r="A30" s="35" t="s">
        <v>150</v>
      </c>
      <c r="B30" s="36">
        <v>70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35" t="s">
        <v>151</v>
      </c>
      <c r="B31" s="35">
        <v>12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9" ht="12.75">
      <c r="A32" s="35" t="s">
        <v>152</v>
      </c>
      <c r="B32" s="35">
        <v>210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S32" s="35"/>
    </row>
    <row r="33" spans="1:13" ht="12.75">
      <c r="A33" s="35" t="s">
        <v>2</v>
      </c>
      <c r="B33" s="35">
        <v>2300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35" t="s">
        <v>28</v>
      </c>
      <c r="B34" s="35">
        <v>380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 t="s">
        <v>153</v>
      </c>
      <c r="B35" s="35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5" t="s">
        <v>25</v>
      </c>
      <c r="B36" s="35">
        <v>480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5" t="s">
        <v>30</v>
      </c>
      <c r="B37" s="35">
        <v>200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5" t="s">
        <v>22</v>
      </c>
      <c r="B38" s="35">
        <v>2000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5" t="s">
        <v>154</v>
      </c>
      <c r="B39" s="35">
        <v>55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 t="s">
        <v>155</v>
      </c>
      <c r="B40" s="35">
        <v>130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 t="s">
        <v>156</v>
      </c>
      <c r="B41" s="35">
        <v>400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 t="s">
        <v>157</v>
      </c>
      <c r="B42" s="35">
        <v>10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 t="s">
        <v>24</v>
      </c>
      <c r="B43" s="35">
        <v>800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>
      <c r="A44" s="35" t="s">
        <v>158</v>
      </c>
      <c r="B44" s="35">
        <v>120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2.75">
      <c r="A45" s="35" t="s">
        <v>159</v>
      </c>
      <c r="B45" s="35">
        <v>22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2.75">
      <c r="A46" s="35" t="s">
        <v>160</v>
      </c>
      <c r="B46" s="35">
        <v>50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2.75">
      <c r="A47" s="35" t="s">
        <v>161</v>
      </c>
      <c r="B47" s="35">
        <v>3.5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2.75">
      <c r="A48" s="35" t="s">
        <v>27</v>
      </c>
      <c r="B48" s="35">
        <v>850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2.75">
      <c r="A49" s="35" t="s">
        <v>162</v>
      </c>
      <c r="B49" s="35">
        <v>700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.75">
      <c r="A50" s="35" t="s">
        <v>26</v>
      </c>
      <c r="B50" s="35">
        <v>150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>
      <c r="A51" s="35" t="s">
        <v>163</v>
      </c>
      <c r="B51" s="35">
        <v>100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>
      <c r="A52" s="35" t="s">
        <v>164</v>
      </c>
      <c r="B52" s="35">
        <v>260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>
      <c r="A53" s="35" t="s">
        <v>165</v>
      </c>
      <c r="B53" s="35">
        <v>40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>
      <c r="A54" s="35" t="s">
        <v>166</v>
      </c>
      <c r="B54" s="35">
        <v>75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35" t="s">
        <v>167</v>
      </c>
      <c r="B55" s="36">
        <v>100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>
      <c r="A56" s="35" t="s">
        <v>168</v>
      </c>
      <c r="B56" s="35">
        <v>1150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&amp;C&amp;"Arial,Standard"&amp;A</oddHeader>
    <oddFooter>&amp;C&amp;"Arial,Standard"Seite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1">
      <selection activeCell="A1" sqref="A1"/>
    </sheetView>
  </sheetViews>
  <sheetFormatPr defaultColWidth="11.57421875" defaultRowHeight="12.75"/>
  <sheetData>
    <row r="1" ht="12.75">
      <c r="B1">
        <v>2</v>
      </c>
    </row>
    <row r="4" spans="1:6" ht="12.75">
      <c r="A4">
        <v>1</v>
      </c>
      <c r="B4" t="s">
        <v>169</v>
      </c>
      <c r="C4" t="s">
        <v>170</v>
      </c>
      <c r="D4" t="s">
        <v>171</v>
      </c>
      <c r="F4" t="s">
        <v>172</v>
      </c>
    </row>
    <row r="5" spans="1:6" ht="12.75">
      <c r="A5">
        <v>2</v>
      </c>
      <c r="B5" t="s">
        <v>173</v>
      </c>
      <c r="C5" t="s">
        <v>174</v>
      </c>
      <c r="D5" t="s">
        <v>175</v>
      </c>
      <c r="F5" t="s">
        <v>176</v>
      </c>
    </row>
    <row r="6" spans="1:6" ht="12.75">
      <c r="A6">
        <v>3</v>
      </c>
      <c r="B6" t="s">
        <v>177</v>
      </c>
      <c r="C6" t="s">
        <v>178</v>
      </c>
      <c r="D6" t="s">
        <v>179</v>
      </c>
      <c r="F6" t="s">
        <v>180</v>
      </c>
    </row>
    <row r="7" spans="1:6" ht="12.75">
      <c r="A7">
        <v>4</v>
      </c>
      <c r="B7" t="s">
        <v>45</v>
      </c>
      <c r="C7" t="s">
        <v>46</v>
      </c>
      <c r="D7" t="s">
        <v>47</v>
      </c>
      <c r="F7" t="s">
        <v>181</v>
      </c>
    </row>
    <row r="8" spans="1:6" ht="12.75">
      <c r="A8">
        <v>5</v>
      </c>
      <c r="B8" t="s">
        <v>51</v>
      </c>
      <c r="C8" t="s">
        <v>52</v>
      </c>
      <c r="D8" t="s">
        <v>53</v>
      </c>
      <c r="F8" t="s">
        <v>182</v>
      </c>
    </row>
    <row r="9" spans="1:6" ht="12.75">
      <c r="A9">
        <v>6</v>
      </c>
      <c r="B9" t="s">
        <v>183</v>
      </c>
      <c r="C9" t="s">
        <v>184</v>
      </c>
      <c r="D9" t="s">
        <v>185</v>
      </c>
      <c r="F9" t="s">
        <v>186</v>
      </c>
    </row>
    <row r="10" spans="1:6" ht="12.75">
      <c r="A10">
        <v>7</v>
      </c>
      <c r="B10" t="s">
        <v>187</v>
      </c>
      <c r="C10" t="s">
        <v>188</v>
      </c>
      <c r="D10" t="s">
        <v>189</v>
      </c>
      <c r="F10" t="s">
        <v>190</v>
      </c>
    </row>
    <row r="11" spans="1:6" ht="36.75" customHeight="1">
      <c r="A11">
        <v>8</v>
      </c>
      <c r="B11" s="37" t="s">
        <v>191</v>
      </c>
      <c r="C11" t="s">
        <v>192</v>
      </c>
      <c r="D11" t="s">
        <v>193</v>
      </c>
      <c r="F11" t="s">
        <v>194</v>
      </c>
    </row>
    <row r="12" spans="1:6" ht="12.75">
      <c r="A12">
        <v>9</v>
      </c>
      <c r="B12" t="s">
        <v>195</v>
      </c>
      <c r="C12" t="s">
        <v>196</v>
      </c>
      <c r="D12" t="s">
        <v>197</v>
      </c>
      <c r="F12" t="s">
        <v>198</v>
      </c>
    </row>
    <row r="13" spans="1:6" ht="12.75">
      <c r="A13">
        <v>10</v>
      </c>
      <c r="B13" t="s">
        <v>199</v>
      </c>
      <c r="C13" t="s">
        <v>200</v>
      </c>
      <c r="D13" t="s">
        <v>201</v>
      </c>
      <c r="F13" t="s">
        <v>202</v>
      </c>
    </row>
    <row r="14" spans="1:6" ht="12.75">
      <c r="A14">
        <v>11</v>
      </c>
      <c r="B14" t="s">
        <v>203</v>
      </c>
      <c r="C14" t="s">
        <v>204</v>
      </c>
      <c r="D14" t="s">
        <v>205</v>
      </c>
      <c r="F14" t="s">
        <v>206</v>
      </c>
    </row>
    <row r="15" spans="1:6" ht="12.75">
      <c r="A15">
        <v>12</v>
      </c>
      <c r="B15" t="s">
        <v>207</v>
      </c>
      <c r="C15" t="s">
        <v>208</v>
      </c>
      <c r="D15" t="s">
        <v>209</v>
      </c>
      <c r="F15" t="s">
        <v>210</v>
      </c>
    </row>
    <row r="16" spans="1:6" ht="12.75">
      <c r="A16">
        <v>13</v>
      </c>
      <c r="B16" t="s">
        <v>211</v>
      </c>
      <c r="C16" t="s">
        <v>212</v>
      </c>
      <c r="D16" t="s">
        <v>213</v>
      </c>
      <c r="F16" t="s">
        <v>214</v>
      </c>
    </row>
    <row r="17" spans="1:6" ht="12.75">
      <c r="A17">
        <v>14</v>
      </c>
      <c r="B17" t="s">
        <v>215</v>
      </c>
      <c r="C17" t="s">
        <v>216</v>
      </c>
      <c r="D17" t="s">
        <v>217</v>
      </c>
      <c r="F17" t="s">
        <v>218</v>
      </c>
    </row>
    <row r="18" spans="1:6" ht="12.75">
      <c r="A18">
        <v>15</v>
      </c>
      <c r="B18" t="s">
        <v>219</v>
      </c>
      <c r="C18" t="s">
        <v>220</v>
      </c>
      <c r="D18" t="s">
        <v>221</v>
      </c>
      <c r="F18" t="s">
        <v>222</v>
      </c>
    </row>
    <row r="19" spans="1:6" ht="12.75">
      <c r="A19">
        <v>16</v>
      </c>
      <c r="B19" t="s">
        <v>223</v>
      </c>
      <c r="C19" t="s">
        <v>224</v>
      </c>
      <c r="D19" t="s">
        <v>225</v>
      </c>
      <c r="F19" t="s">
        <v>226</v>
      </c>
    </row>
    <row r="20" spans="1:6" ht="12.75">
      <c r="A20">
        <v>17</v>
      </c>
      <c r="B20" t="s">
        <v>227</v>
      </c>
      <c r="C20" t="s">
        <v>228</v>
      </c>
      <c r="D20" t="s">
        <v>229</v>
      </c>
      <c r="F20" t="s">
        <v>230</v>
      </c>
    </row>
    <row r="21" spans="1:6" ht="12.75">
      <c r="A21">
        <v>18</v>
      </c>
      <c r="B21" t="s">
        <v>83</v>
      </c>
      <c r="C21" t="s">
        <v>84</v>
      </c>
      <c r="D21" t="s">
        <v>85</v>
      </c>
      <c r="F21" t="s">
        <v>87</v>
      </c>
    </row>
    <row r="22" spans="1:6" ht="12.75">
      <c r="A22">
        <v>19</v>
      </c>
      <c r="B22" t="s">
        <v>231</v>
      </c>
      <c r="C22" t="s">
        <v>232</v>
      </c>
      <c r="D22" t="s">
        <v>233</v>
      </c>
      <c r="F22" t="s">
        <v>234</v>
      </c>
    </row>
    <row r="23" spans="1:6" ht="12.75">
      <c r="A23">
        <v>20</v>
      </c>
      <c r="B23" t="s">
        <v>235</v>
      </c>
      <c r="C23" t="s">
        <v>236</v>
      </c>
      <c r="D23" t="s">
        <v>237</v>
      </c>
      <c r="F23" t="s">
        <v>238</v>
      </c>
    </row>
    <row r="24" spans="1:6" ht="12.75">
      <c r="A24">
        <v>21</v>
      </c>
      <c r="B24" t="s">
        <v>239</v>
      </c>
      <c r="C24" t="s">
        <v>240</v>
      </c>
      <c r="D24" t="s">
        <v>241</v>
      </c>
      <c r="F24" t="s">
        <v>242</v>
      </c>
    </row>
    <row r="25" spans="1:6" ht="12.75">
      <c r="A25">
        <v>22</v>
      </c>
      <c r="B25" t="s">
        <v>243</v>
      </c>
      <c r="C25" t="s">
        <v>244</v>
      </c>
      <c r="D25" t="s">
        <v>245</v>
      </c>
      <c r="F25" t="s">
        <v>246</v>
      </c>
    </row>
    <row r="26" spans="1:6" ht="12.75">
      <c r="A26">
        <v>23</v>
      </c>
      <c r="B26" t="s">
        <v>247</v>
      </c>
      <c r="C26" t="s">
        <v>248</v>
      </c>
      <c r="D26" t="s">
        <v>249</v>
      </c>
      <c r="F26" t="s">
        <v>250</v>
      </c>
    </row>
    <row r="27" spans="1:6" ht="12.75">
      <c r="A27">
        <v>24</v>
      </c>
      <c r="B27" t="s">
        <v>251</v>
      </c>
      <c r="C27" t="s">
        <v>252</v>
      </c>
      <c r="D27" t="s">
        <v>253</v>
      </c>
      <c r="F27" t="s">
        <v>254</v>
      </c>
    </row>
    <row r="28" spans="1:6" ht="12.75">
      <c r="A28">
        <v>25</v>
      </c>
      <c r="B28" t="s">
        <v>255</v>
      </c>
      <c r="C28" t="s">
        <v>256</v>
      </c>
      <c r="D28" t="s">
        <v>257</v>
      </c>
      <c r="F28" t="s">
        <v>258</v>
      </c>
    </row>
    <row r="29" spans="1:6" ht="12.75">
      <c r="A29">
        <v>26</v>
      </c>
      <c r="B29" t="s">
        <v>259</v>
      </c>
      <c r="C29" t="s">
        <v>260</v>
      </c>
      <c r="D29" t="s">
        <v>261</v>
      </c>
      <c r="F29" t="s">
        <v>262</v>
      </c>
    </row>
    <row r="30" spans="1:6" ht="12.75">
      <c r="A30">
        <v>27</v>
      </c>
      <c r="B30" t="s">
        <v>263</v>
      </c>
      <c r="C30" t="s">
        <v>264</v>
      </c>
      <c r="D30" t="s">
        <v>265</v>
      </c>
      <c r="F30" t="s">
        <v>266</v>
      </c>
    </row>
    <row r="31" spans="1:6" ht="12.75">
      <c r="A31">
        <v>28</v>
      </c>
      <c r="B31" t="s">
        <v>267</v>
      </c>
      <c r="C31" t="s">
        <v>268</v>
      </c>
      <c r="D31" t="s">
        <v>269</v>
      </c>
      <c r="F31" t="s">
        <v>270</v>
      </c>
    </row>
    <row r="32" spans="1:6" ht="12.75">
      <c r="A32">
        <v>29</v>
      </c>
      <c r="B32" t="s">
        <v>271</v>
      </c>
      <c r="C32" t="s">
        <v>272</v>
      </c>
      <c r="D32" t="s">
        <v>273</v>
      </c>
      <c r="F32" t="s">
        <v>274</v>
      </c>
    </row>
    <row r="33" spans="1:6" ht="12.75">
      <c r="A33">
        <v>30</v>
      </c>
      <c r="B33" t="s">
        <v>83</v>
      </c>
      <c r="C33" t="s">
        <v>84</v>
      </c>
      <c r="D33" t="s">
        <v>85</v>
      </c>
      <c r="F33" t="s">
        <v>87</v>
      </c>
    </row>
    <row r="34" spans="1:6" ht="12.75">
      <c r="A34">
        <v>31</v>
      </c>
      <c r="B34" t="s">
        <v>243</v>
      </c>
      <c r="C34" t="s">
        <v>244</v>
      </c>
      <c r="D34" t="s">
        <v>245</v>
      </c>
      <c r="F34" t="s">
        <v>246</v>
      </c>
    </row>
    <row r="35" spans="1:6" ht="12.75">
      <c r="A35">
        <v>32</v>
      </c>
      <c r="B35" t="s">
        <v>275</v>
      </c>
      <c r="C35" t="s">
        <v>252</v>
      </c>
      <c r="D35" t="s">
        <v>253</v>
      </c>
      <c r="F35" t="s">
        <v>254</v>
      </c>
    </row>
    <row r="36" spans="1:6" ht="12.75">
      <c r="A36">
        <v>33</v>
      </c>
      <c r="B36" t="s">
        <v>276</v>
      </c>
      <c r="C36" t="s">
        <v>256</v>
      </c>
      <c r="D36" t="s">
        <v>257</v>
      </c>
      <c r="F36" t="s">
        <v>258</v>
      </c>
    </row>
    <row r="37" spans="1:6" ht="12.75">
      <c r="A37">
        <v>34</v>
      </c>
      <c r="B37" t="s">
        <v>277</v>
      </c>
      <c r="C37" t="s">
        <v>278</v>
      </c>
      <c r="D37" t="s">
        <v>279</v>
      </c>
      <c r="F37" t="s">
        <v>280</v>
      </c>
    </row>
    <row r="38" spans="1:6" ht="12.75">
      <c r="A38">
        <v>35</v>
      </c>
      <c r="B38" t="s">
        <v>281</v>
      </c>
      <c r="C38" t="s">
        <v>84</v>
      </c>
      <c r="D38" t="s">
        <v>85</v>
      </c>
      <c r="F38" t="s">
        <v>87</v>
      </c>
    </row>
    <row r="39" spans="1:6" ht="12.75">
      <c r="A39">
        <v>36</v>
      </c>
      <c r="B39" t="s">
        <v>231</v>
      </c>
      <c r="C39" t="s">
        <v>232</v>
      </c>
      <c r="D39" t="s">
        <v>233</v>
      </c>
      <c r="F39" t="s">
        <v>234</v>
      </c>
    </row>
    <row r="40" spans="1:6" ht="12.75">
      <c r="A40">
        <v>37</v>
      </c>
      <c r="B40" t="s">
        <v>235</v>
      </c>
      <c r="C40" t="s">
        <v>236</v>
      </c>
      <c r="D40" t="s">
        <v>237</v>
      </c>
      <c r="F40" t="s">
        <v>238</v>
      </c>
    </row>
    <row r="41" spans="1:6" ht="12.75">
      <c r="A41">
        <v>38</v>
      </c>
      <c r="B41" t="s">
        <v>282</v>
      </c>
      <c r="C41" t="s">
        <v>283</v>
      </c>
      <c r="D41" t="s">
        <v>284</v>
      </c>
      <c r="F41" t="s">
        <v>285</v>
      </c>
    </row>
    <row r="42" spans="1:6" ht="12.75">
      <c r="A42">
        <v>39</v>
      </c>
      <c r="B42" t="s">
        <v>286</v>
      </c>
      <c r="C42" t="s">
        <v>287</v>
      </c>
      <c r="D42" t="s">
        <v>288</v>
      </c>
      <c r="F42" t="s">
        <v>289</v>
      </c>
    </row>
    <row r="43" spans="1:6" ht="12.75">
      <c r="A43">
        <v>40</v>
      </c>
      <c r="B43" t="s">
        <v>290</v>
      </c>
      <c r="C43" t="s">
        <v>291</v>
      </c>
      <c r="D43" t="s">
        <v>292</v>
      </c>
      <c r="F43" t="s">
        <v>293</v>
      </c>
    </row>
    <row r="44" spans="1:6" ht="12.75">
      <c r="A44">
        <v>41</v>
      </c>
      <c r="B44" t="s">
        <v>286</v>
      </c>
      <c r="C44" t="s">
        <v>287</v>
      </c>
      <c r="D44" t="s">
        <v>288</v>
      </c>
      <c r="F44" t="s">
        <v>294</v>
      </c>
    </row>
    <row r="45" spans="1:6" ht="12.75">
      <c r="A45">
        <v>42</v>
      </c>
      <c r="B45" t="s">
        <v>243</v>
      </c>
      <c r="C45" t="s">
        <v>244</v>
      </c>
      <c r="D45" t="s">
        <v>245</v>
      </c>
      <c r="F45" t="s">
        <v>295</v>
      </c>
    </row>
    <row r="46" spans="1:6" ht="12.75">
      <c r="A46">
        <v>43</v>
      </c>
      <c r="B46" t="s">
        <v>286</v>
      </c>
      <c r="C46" t="s">
        <v>287</v>
      </c>
      <c r="D46" t="s">
        <v>288</v>
      </c>
      <c r="F46" t="s">
        <v>296</v>
      </c>
    </row>
    <row r="47" spans="1:6" ht="12.75">
      <c r="A47">
        <v>44</v>
      </c>
      <c r="B47" t="s">
        <v>297</v>
      </c>
      <c r="C47" t="s">
        <v>298</v>
      </c>
      <c r="D47" t="s">
        <v>299</v>
      </c>
      <c r="F47" t="s">
        <v>300</v>
      </c>
    </row>
    <row r="48" spans="1:6" ht="12.75">
      <c r="A48">
        <v>45</v>
      </c>
      <c r="B48" t="s">
        <v>286</v>
      </c>
      <c r="C48" t="s">
        <v>287</v>
      </c>
      <c r="D48" t="s">
        <v>288</v>
      </c>
      <c r="F48" t="s">
        <v>301</v>
      </c>
    </row>
    <row r="49" spans="1:6" ht="12.75">
      <c r="A49">
        <v>46</v>
      </c>
      <c r="B49" t="s">
        <v>302</v>
      </c>
      <c r="C49" t="s">
        <v>302</v>
      </c>
      <c r="D49" t="s">
        <v>303</v>
      </c>
      <c r="F49" t="s">
        <v>302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&amp;C&amp;"Arial,Standard"&amp;A</oddHeader>
    <oddFooter>&amp;C&amp;"Arial,Standard"Seite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"/>
  <sheetViews>
    <sheetView showZeros="0" zoomScalePageLayoutView="0" workbookViewId="0" topLeftCell="A1">
      <selection activeCell="A1" sqref="A1"/>
    </sheetView>
  </sheetViews>
  <sheetFormatPr defaultColWidth="11.57421875" defaultRowHeight="12.75"/>
  <sheetData>
    <row r="2" spans="1:12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</row>
    <row r="3" spans="2:12" ht="12.75">
      <c r="B3" t="s">
        <v>22</v>
      </c>
      <c r="C3" t="s">
        <v>23</v>
      </c>
      <c r="D3" t="s">
        <v>2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&amp;C&amp;"Arial,Standard"&amp;A</oddHeader>
    <oddFooter>&amp;C&amp;"Arial,Standard"Seite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WOLTERRE</cp:lastModifiedBy>
  <cp:lastPrinted>2010-12-15T13:06:31Z</cp:lastPrinted>
  <dcterms:created xsi:type="dcterms:W3CDTF">2008-03-14T14:15:18Z</dcterms:created>
  <dcterms:modified xsi:type="dcterms:W3CDTF">2011-03-15T07:37:16Z</dcterms:modified>
  <cp:category/>
  <cp:version/>
  <cp:contentType/>
  <cp:contentStatus/>
</cp:coreProperties>
</file>