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ttmako\Zuckerbilanz\2016\KAMP2016\"/>
    </mc:Choice>
  </mc:AlternateContent>
  <bookViews>
    <workbookView xWindow="0" yWindow="0" windowWidth="28800" windowHeight="12030"/>
  </bookViews>
  <sheets>
    <sheet name="Januar 17 Abschluss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K15" i="1"/>
  <c r="I15" i="1"/>
  <c r="H15" i="1"/>
  <c r="F15" i="1"/>
  <c r="E15" i="1"/>
  <c r="C15" i="1"/>
  <c r="B15" i="1"/>
</calcChain>
</file>

<file path=xl/sharedStrings.xml><?xml version="1.0" encoding="utf-8"?>
<sst xmlns="http://schemas.openxmlformats.org/spreadsheetml/2006/main" count="42" uniqueCount="21">
  <si>
    <t>ZUCKERKAMPAGNE 2016/2017</t>
  </si>
  <si>
    <t>Schnellbericht Nr.   nach der Zucker-Meldeverordnung</t>
  </si>
  <si>
    <t>Erstellungsdatum:</t>
  </si>
  <si>
    <t>Anlieferung von Zuckerrüben</t>
  </si>
  <si>
    <t>Herstellung von Zucker</t>
  </si>
  <si>
    <t>Zuckergehalt</t>
  </si>
  <si>
    <t>Schmutzanhang</t>
  </si>
  <si>
    <t xml:space="preserve"> (Weißzuckerwert)</t>
  </si>
  <si>
    <t>der frischen Rüben</t>
  </si>
  <si>
    <t>(Durchschnitt)</t>
  </si>
  <si>
    <t>in Tonnen</t>
  </si>
  <si>
    <t>ermittelter Durchschnitt bei Anlieferung in %</t>
  </si>
  <si>
    <t>D</t>
  </si>
  <si>
    <t xml:space="preserve">                                               V e r ä n d e r u n g   a k t u e l l e s   J a h r   g e g e n ü b e r   V o r j a h r e n  </t>
  </si>
  <si>
    <t xml:space="preserve"> i n   P r o z e n t</t>
  </si>
  <si>
    <t xml:space="preserve"> i n   P r o z e n t p u n k t e n</t>
  </si>
  <si>
    <t>2014/15</t>
  </si>
  <si>
    <t>2015/16</t>
  </si>
  <si>
    <t>2016/17</t>
  </si>
  <si>
    <t>Kumulative Ergebnisse ab Kampagnenbeginn bis Kampagnenschluss des jeweiligen Jahres</t>
  </si>
  <si>
    <t xml:space="preserve">Januar 2017 - endgültiger Abschlussbericht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</si>
</sst>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#\ ###\ ##0___)"/>
    <numFmt numFmtId="165" formatCode="0.00_)"/>
    <numFmt numFmtId="166" formatCode="[Blue]\+\ ?0.00;[Red]\ \-\ ?0.00;[Black]\ \±\ ?0.00"/>
    <numFmt numFmtId="167" formatCode="[Blue]\-\ ?0.00;[Red]\ \+\ ?0.00;[Black]\ \±\ ?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i/>
      <sz val="10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1" fontId="5" fillId="0" borderId="0" xfId="0" applyNumberFormat="1" applyFont="1" applyProtection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1" fontId="6" fillId="0" borderId="0" xfId="0" applyNumberFormat="1" applyFont="1" applyAlignment="1" applyProtection="1">
      <alignment vertical="top"/>
    </xf>
    <xf numFmtId="0" fontId="6" fillId="0" borderId="0" xfId="0" applyFont="1" applyAlignment="1">
      <alignment horizontal="centerContinuous"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8" fillId="0" borderId="0" xfId="0" applyFont="1" applyBorder="1" applyAlignment="1" applyProtection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6" fillId="0" borderId="13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164" fontId="6" fillId="0" borderId="8" xfId="0" applyNumberFormat="1" applyFont="1" applyFill="1" applyBorder="1" applyAlignment="1" applyProtection="1">
      <alignment horizontal="right"/>
    </xf>
    <xf numFmtId="165" fontId="7" fillId="0" borderId="3" xfId="0" applyNumberFormat="1" applyFont="1" applyFill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8" fillId="0" borderId="4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wrapText="1"/>
    </xf>
    <xf numFmtId="166" fontId="12" fillId="0" borderId="13" xfId="0" applyNumberFormat="1" applyFont="1" applyBorder="1" applyAlignment="1" applyProtection="1">
      <alignment horizontal="center"/>
    </xf>
    <xf numFmtId="1" fontId="5" fillId="2" borderId="6" xfId="0" applyNumberFormat="1" applyFont="1" applyFill="1" applyBorder="1" applyProtection="1"/>
    <xf numFmtId="167" fontId="13" fillId="0" borderId="13" xfId="1" applyNumberFormat="1" applyFont="1" applyBorder="1" applyAlignment="1" applyProtection="1">
      <alignment horizontal="center"/>
    </xf>
    <xf numFmtId="1" fontId="5" fillId="2" borderId="13" xfId="0" applyNumberFormat="1" applyFont="1" applyFill="1" applyBorder="1" applyProtection="1"/>
    <xf numFmtId="0" fontId="10" fillId="0" borderId="0" xfId="0" applyFont="1" applyBorder="1"/>
    <xf numFmtId="0" fontId="6" fillId="0" borderId="0" xfId="0" applyFont="1"/>
    <xf numFmtId="14" fontId="6" fillId="0" borderId="0" xfId="0" quotePrefix="1" applyNumberFormat="1" applyFont="1" applyAlignment="1">
      <alignment horizontal="right"/>
    </xf>
    <xf numFmtId="0" fontId="5" fillId="0" borderId="0" xfId="0" applyFont="1"/>
    <xf numFmtId="0" fontId="6" fillId="0" borderId="0" xfId="0" applyFont="1" applyAlignment="1" applyProtection="1">
      <alignment horizontal="right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3" fillId="0" borderId="0" xfId="0" applyNumberFormat="1" applyFont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shrinkToFit="1"/>
    </xf>
    <xf numFmtId="0" fontId="11" fillId="0" borderId="11" xfId="0" applyFont="1" applyBorder="1" applyAlignment="1"/>
    <xf numFmtId="0" fontId="11" fillId="0" borderId="12" xfId="0" applyFont="1" applyBorder="1" applyAlignme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66674</xdr:colOff>
      <xdr:row>0</xdr:row>
      <xdr:rowOff>1057275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0"/>
          <a:ext cx="210502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>
      <selection activeCell="E8" sqref="E8:G8"/>
    </sheetView>
  </sheetViews>
  <sheetFormatPr baseColWidth="10" defaultRowHeight="15" x14ac:dyDescent="0.25"/>
  <cols>
    <col min="2" max="2" width="13.42578125" customWidth="1"/>
    <col min="3" max="3" width="17.140625" customWidth="1"/>
    <col min="4" max="4" width="16.42578125" customWidth="1"/>
    <col min="5" max="5" width="12.5703125" customWidth="1"/>
    <col min="6" max="6" width="15" customWidth="1"/>
    <col min="7" max="7" width="15.7109375" customWidth="1"/>
  </cols>
  <sheetData>
    <row r="1" spans="1:13" ht="86.25" customHeight="1" x14ac:dyDescent="0.25"/>
    <row r="3" spans="1:13" ht="22.5" x14ac:dyDescent="0.3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8.75" x14ac:dyDescent="0.3">
      <c r="A4" s="39" t="s">
        <v>20</v>
      </c>
      <c r="B4" s="39" t="s">
        <v>1</v>
      </c>
      <c r="C4" s="39" t="s">
        <v>1</v>
      </c>
      <c r="D4" s="39" t="s">
        <v>1</v>
      </c>
      <c r="E4" s="39" t="s">
        <v>1</v>
      </c>
      <c r="F4" s="39" t="s">
        <v>1</v>
      </c>
      <c r="G4" s="39" t="s">
        <v>1</v>
      </c>
      <c r="H4" s="39" t="s">
        <v>1</v>
      </c>
      <c r="I4" s="39" t="s">
        <v>1</v>
      </c>
      <c r="J4" s="39" t="s">
        <v>1</v>
      </c>
      <c r="K4" s="39" t="s">
        <v>1</v>
      </c>
      <c r="L4" s="39" t="s">
        <v>1</v>
      </c>
      <c r="M4" s="39" t="s">
        <v>1</v>
      </c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x14ac:dyDescent="0.25">
      <c r="A7" s="2" t="s">
        <v>19</v>
      </c>
      <c r="B7" s="1"/>
      <c r="C7" s="2"/>
      <c r="D7" s="3"/>
      <c r="E7" s="2"/>
      <c r="F7" s="2"/>
      <c r="G7" s="4"/>
      <c r="H7" s="5"/>
      <c r="I7" s="5"/>
      <c r="J7" s="6"/>
      <c r="K7" s="1"/>
      <c r="L7" s="7" t="s">
        <v>2</v>
      </c>
      <c r="M7" s="8">
        <v>42843</v>
      </c>
    </row>
    <row r="8" spans="1:13" ht="15.75" x14ac:dyDescent="0.25">
      <c r="A8" s="40"/>
      <c r="B8" s="42" t="s">
        <v>3</v>
      </c>
      <c r="C8" s="43"/>
      <c r="D8" s="44"/>
      <c r="E8" s="48" t="s">
        <v>4</v>
      </c>
      <c r="F8" s="49"/>
      <c r="G8" s="50"/>
      <c r="H8" s="42" t="s">
        <v>5</v>
      </c>
      <c r="I8" s="51"/>
      <c r="J8" s="51"/>
      <c r="K8" s="42" t="s">
        <v>6</v>
      </c>
      <c r="L8" s="52"/>
      <c r="M8" s="53"/>
    </row>
    <row r="9" spans="1:13" ht="15.75" x14ac:dyDescent="0.25">
      <c r="A9" s="41"/>
      <c r="B9" s="45"/>
      <c r="C9" s="46"/>
      <c r="D9" s="47"/>
      <c r="E9" s="9" t="s">
        <v>7</v>
      </c>
      <c r="F9" s="10"/>
      <c r="G9" s="11"/>
      <c r="H9" s="54" t="s">
        <v>8</v>
      </c>
      <c r="I9" s="55"/>
      <c r="J9" s="55"/>
      <c r="K9" s="54" t="s">
        <v>9</v>
      </c>
      <c r="L9" s="56"/>
      <c r="M9" s="57"/>
    </row>
    <row r="10" spans="1:13" ht="15.75" x14ac:dyDescent="0.25">
      <c r="A10" s="41"/>
      <c r="B10" s="12" t="s">
        <v>16</v>
      </c>
      <c r="C10" s="12" t="s">
        <v>17</v>
      </c>
      <c r="D10" s="12" t="s">
        <v>18</v>
      </c>
      <c r="E10" s="12" t="s">
        <v>16</v>
      </c>
      <c r="F10" s="12" t="s">
        <v>17</v>
      </c>
      <c r="G10" s="12" t="s">
        <v>18</v>
      </c>
      <c r="H10" s="12" t="s">
        <v>16</v>
      </c>
      <c r="I10" s="12" t="s">
        <v>17</v>
      </c>
      <c r="J10" s="12" t="s">
        <v>18</v>
      </c>
      <c r="K10" s="12" t="s">
        <v>16</v>
      </c>
      <c r="L10" s="12" t="s">
        <v>17</v>
      </c>
      <c r="M10" s="12" t="s">
        <v>18</v>
      </c>
    </row>
    <row r="11" spans="1:13" x14ac:dyDescent="0.25">
      <c r="A11" s="41"/>
      <c r="B11" s="58" t="s">
        <v>10</v>
      </c>
      <c r="C11" s="59"/>
      <c r="D11" s="59"/>
      <c r="E11" s="59"/>
      <c r="F11" s="59"/>
      <c r="G11" s="60"/>
      <c r="H11" s="61" t="s">
        <v>11</v>
      </c>
      <c r="I11" s="62"/>
      <c r="J11" s="62"/>
      <c r="K11" s="62"/>
      <c r="L11" s="62"/>
      <c r="M11" s="63"/>
    </row>
    <row r="12" spans="1:13" ht="18.75" x14ac:dyDescent="0.3">
      <c r="A12" s="13" t="s">
        <v>12</v>
      </c>
      <c r="B12" s="15">
        <v>30063902</v>
      </c>
      <c r="C12" s="14">
        <v>20570291</v>
      </c>
      <c r="D12" s="14">
        <v>23663748</v>
      </c>
      <c r="E12" s="16">
        <v>4679693</v>
      </c>
      <c r="F12" s="16">
        <v>3320089</v>
      </c>
      <c r="G12" s="16">
        <v>3803955.9890000005</v>
      </c>
      <c r="H12" s="17">
        <v>17.27</v>
      </c>
      <c r="I12" s="17">
        <v>17.93</v>
      </c>
      <c r="J12" s="17">
        <v>17.829999999999998</v>
      </c>
      <c r="K12" s="17">
        <v>8.9600000000000009</v>
      </c>
      <c r="L12" s="17">
        <v>8.14</v>
      </c>
      <c r="M12" s="17">
        <v>7.71</v>
      </c>
    </row>
    <row r="13" spans="1:13" ht="15.75" x14ac:dyDescent="0.25">
      <c r="A13" s="18"/>
      <c r="B13" s="32" t="s">
        <v>13</v>
      </c>
      <c r="C13" s="33"/>
      <c r="D13" s="33"/>
      <c r="E13" s="33"/>
      <c r="F13" s="33"/>
      <c r="G13" s="33"/>
      <c r="H13" s="33"/>
      <c r="I13" s="33"/>
      <c r="J13" s="33"/>
      <c r="K13" s="19"/>
      <c r="L13" s="19"/>
      <c r="M13" s="20"/>
    </row>
    <row r="14" spans="1:13" x14ac:dyDescent="0.25">
      <c r="A14" s="21"/>
      <c r="B14" s="34" t="s">
        <v>14</v>
      </c>
      <c r="C14" s="35"/>
      <c r="D14" s="36"/>
      <c r="E14" s="35"/>
      <c r="F14" s="35"/>
      <c r="G14" s="37"/>
      <c r="H14" s="34" t="s">
        <v>15</v>
      </c>
      <c r="I14" s="35"/>
      <c r="J14" s="36"/>
      <c r="K14" s="35"/>
      <c r="L14" s="35"/>
      <c r="M14" s="37"/>
    </row>
    <row r="15" spans="1:13" ht="15.75" x14ac:dyDescent="0.25">
      <c r="A15" s="22" t="s">
        <v>12</v>
      </c>
      <c r="B15" s="23">
        <f>((D12/B12)-1)*100</f>
        <v>-21.288500740855266</v>
      </c>
      <c r="C15" s="23">
        <f>((D12/C12)-1)*100</f>
        <v>15.038469800937682</v>
      </c>
      <c r="D15" s="24"/>
      <c r="E15" s="23">
        <f>((G12/E12)-1)*100</f>
        <v>-18.713556872213609</v>
      </c>
      <c r="F15" s="23">
        <f>((G12/F12)-1)*100</f>
        <v>14.573916211282301</v>
      </c>
      <c r="G15" s="24"/>
      <c r="H15" s="23">
        <f t="shared" ref="H15" si="0">(J12-H12)</f>
        <v>0.55999999999999872</v>
      </c>
      <c r="I15" s="23">
        <f t="shared" ref="I15" si="1">(J12-I12)</f>
        <v>-0.10000000000000142</v>
      </c>
      <c r="J15" s="24"/>
      <c r="K15" s="25">
        <f>(K12-M12)</f>
        <v>1.2500000000000009</v>
      </c>
      <c r="L15" s="25">
        <f>(L12-M12)</f>
        <v>0.4300000000000006</v>
      </c>
      <c r="M15" s="26"/>
    </row>
    <row r="16" spans="1:13" ht="15.75" x14ac:dyDescent="0.25">
      <c r="A16" s="27"/>
      <c r="B16" s="1"/>
      <c r="C16" s="1"/>
      <c r="D16" s="28"/>
      <c r="E16" s="1"/>
      <c r="F16" s="1"/>
      <c r="G16" s="1"/>
      <c r="H16" s="1"/>
      <c r="I16" s="29"/>
      <c r="J16" s="30"/>
      <c r="K16" s="1"/>
      <c r="L16" s="1"/>
      <c r="M16" s="31"/>
    </row>
  </sheetData>
  <mergeCells count="14">
    <mergeCell ref="B13:J13"/>
    <mergeCell ref="B14:G14"/>
    <mergeCell ref="H14:M14"/>
    <mergeCell ref="A3:M3"/>
    <mergeCell ref="A4:M4"/>
    <mergeCell ref="A8:A11"/>
    <mergeCell ref="B8:D9"/>
    <mergeCell ref="E8:G8"/>
    <mergeCell ref="H8:J8"/>
    <mergeCell ref="K8:M8"/>
    <mergeCell ref="H9:J9"/>
    <mergeCell ref="K9:M9"/>
    <mergeCell ref="B11:G11"/>
    <mergeCell ref="H11:M11"/>
  </mergeCells>
  <pageMargins left="0.25" right="0.25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Januar 17 Abschluss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Littmann, Konrad</dc:creator>
  <cp:lastModifiedBy>Littmann, Konrad</cp:lastModifiedBy>
  <cp:lastPrinted>2017-02-01T09:19:34Z</cp:lastPrinted>
  <dcterms:created xsi:type="dcterms:W3CDTF">2017-02-01T09:17:21Z</dcterms:created>
  <dcterms:modified xsi:type="dcterms:W3CDTF">2017-04-18T17:05:39Z</dcterms:modified>
</cp:coreProperties>
</file>